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A:\Kunden\Müller-Steuerbüro\UnterlagenVomKunden\Formulare-News\"/>
    </mc:Choice>
  </mc:AlternateContent>
  <bookViews>
    <workbookView xWindow="0" yWindow="0" windowWidth="38400" windowHeight="17835"/>
  </bookViews>
  <sheets>
    <sheet name="Arbeitszeitdokumentation" sheetId="2" r:id="rId1"/>
    <sheet name="Buchungsformat (NEU)" sheetId="7" r:id="rId2"/>
    <sheet name="Hintergrund" sheetId="5" r:id="rId3"/>
    <sheet name="Anleitung" sheetId="4" r:id="rId4"/>
  </sheets>
  <definedNames>
    <definedName name="_xlnm.Print_Area" localSheetId="0">Arbeitszeitdokumentation!$A$1:$L$58</definedName>
    <definedName name="_xlnm.Print_Area" localSheetId="1">'Buchungsformat (NEU)'!$A$1:$L$58</definedName>
  </definedNames>
  <calcPr calcId="152511"/>
</workbook>
</file>

<file path=xl/calcChain.xml><?xml version="1.0" encoding="utf-8"?>
<calcChain xmlns="http://schemas.openxmlformats.org/spreadsheetml/2006/main">
  <c r="H7" i="7" l="1"/>
  <c r="D22" i="7"/>
  <c r="D16" i="7"/>
  <c r="D12" i="7"/>
  <c r="D13" i="7"/>
  <c r="D14" i="7"/>
  <c r="D15" i="7"/>
  <c r="D17" i="7"/>
  <c r="D18" i="7"/>
  <c r="D19" i="7"/>
  <c r="D20" i="7"/>
  <c r="D21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11" i="7"/>
  <c r="I12" i="7"/>
  <c r="E7" i="7"/>
  <c r="E5" i="7"/>
  <c r="E3" i="7"/>
  <c r="F12" i="2"/>
  <c r="C12" i="7" s="1"/>
  <c r="F13" i="2"/>
  <c r="C13" i="7" s="1"/>
  <c r="F14" i="2"/>
  <c r="C14" i="7" s="1"/>
  <c r="F15" i="2"/>
  <c r="C15" i="7" s="1"/>
  <c r="F16" i="2"/>
  <c r="C16" i="7" s="1"/>
  <c r="F17" i="2"/>
  <c r="C17" i="7" s="1"/>
  <c r="F18" i="2"/>
  <c r="C18" i="7" s="1"/>
  <c r="F19" i="2"/>
  <c r="C19" i="7" s="1"/>
  <c r="F20" i="2"/>
  <c r="C20" i="7" s="1"/>
  <c r="F21" i="2"/>
  <c r="C21" i="7" s="1"/>
  <c r="F22" i="2"/>
  <c r="C22" i="7"/>
  <c r="F23" i="2"/>
  <c r="C23" i="7" s="1"/>
  <c r="F24" i="2"/>
  <c r="C24" i="7" s="1"/>
  <c r="F25" i="2"/>
  <c r="C25" i="7" s="1"/>
  <c r="F26" i="2"/>
  <c r="C26" i="7" s="1"/>
  <c r="F27" i="2"/>
  <c r="C27" i="7"/>
  <c r="F28" i="2"/>
  <c r="C28" i="7" s="1"/>
  <c r="F29" i="2"/>
  <c r="C29" i="7" s="1"/>
  <c r="F30" i="2"/>
  <c r="C30" i="7" s="1"/>
  <c r="F31" i="2"/>
  <c r="C31" i="7" s="1"/>
  <c r="F32" i="2"/>
  <c r="C32" i="7" s="1"/>
  <c r="F33" i="2"/>
  <c r="C33" i="7" s="1"/>
  <c r="F34" i="2"/>
  <c r="C34" i="7" s="1"/>
  <c r="F35" i="2"/>
  <c r="C35" i="7" s="1"/>
  <c r="F36" i="2"/>
  <c r="C36" i="7" s="1"/>
  <c r="F37" i="2"/>
  <c r="C37" i="7" s="1"/>
  <c r="F38" i="2"/>
  <c r="C38" i="7" s="1"/>
  <c r="F39" i="2"/>
  <c r="C39" i="7" s="1"/>
  <c r="F40" i="2"/>
  <c r="C40" i="7" s="1"/>
  <c r="F41" i="2"/>
  <c r="C41" i="7" s="1"/>
  <c r="F11" i="2"/>
  <c r="F42" i="2" s="1"/>
  <c r="B11" i="2"/>
  <c r="B12" i="2"/>
  <c r="B12" i="7" s="1"/>
  <c r="I14" i="7"/>
  <c r="I13" i="7"/>
  <c r="I15" i="7"/>
  <c r="B11" i="7"/>
  <c r="B13" i="2" l="1"/>
  <c r="C11" i="7"/>
  <c r="I11" i="7" s="1"/>
  <c r="B13" i="7" l="1"/>
  <c r="B14" i="2"/>
  <c r="B15" i="2" l="1"/>
  <c r="B14" i="7"/>
  <c r="B15" i="7" l="1"/>
  <c r="B16" i="2"/>
  <c r="B16" i="7" l="1"/>
  <c r="B17" i="2"/>
  <c r="B18" i="2" l="1"/>
  <c r="B17" i="7"/>
  <c r="B18" i="7" l="1"/>
  <c r="B19" i="2"/>
  <c r="B19" i="7" l="1"/>
  <c r="B20" i="2"/>
  <c r="B21" i="2" l="1"/>
  <c r="B20" i="7"/>
  <c r="B22" i="2" l="1"/>
  <c r="B21" i="7"/>
  <c r="B23" i="2" l="1"/>
  <c r="B22" i="7"/>
  <c r="B24" i="2" l="1"/>
  <c r="B23" i="7"/>
  <c r="B24" i="7" l="1"/>
  <c r="B25" i="2"/>
  <c r="B26" i="2" l="1"/>
  <c r="B25" i="7"/>
  <c r="B27" i="2" l="1"/>
  <c r="B26" i="7"/>
  <c r="B28" i="2" l="1"/>
  <c r="B27" i="7"/>
  <c r="B28" i="7" l="1"/>
  <c r="B29" i="2"/>
  <c r="B30" i="2" l="1"/>
  <c r="B29" i="7"/>
  <c r="B30" i="7" l="1"/>
  <c r="B31" i="2"/>
  <c r="B31" i="7" l="1"/>
  <c r="B32" i="2"/>
  <c r="B32" i="7" l="1"/>
  <c r="B33" i="2"/>
  <c r="B33" i="7" l="1"/>
  <c r="B34" i="2"/>
  <c r="B35" i="2" l="1"/>
  <c r="B34" i="7"/>
  <c r="B36" i="2" l="1"/>
  <c r="B35" i="7"/>
  <c r="B37" i="2" l="1"/>
  <c r="B36" i="7"/>
  <c r="B38" i="2" l="1"/>
  <c r="B37" i="7"/>
  <c r="B39" i="2" l="1"/>
  <c r="B38" i="7"/>
  <c r="B39" i="7" l="1"/>
  <c r="B40" i="2"/>
  <c r="B40" i="7" l="1"/>
  <c r="B41" i="2"/>
  <c r="B41" i="7" s="1"/>
</calcChain>
</file>

<file path=xl/sharedStrings.xml><?xml version="1.0" encoding="utf-8"?>
<sst xmlns="http://schemas.openxmlformats.org/spreadsheetml/2006/main" count="120" uniqueCount="85">
  <si>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</si>
  <si>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</si>
  <si>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</si>
  <si>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</si>
  <si>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</si>
  <si>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</si>
  <si>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</si>
  <si>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</si>
  <si>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</si>
  <si>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</si>
  <si>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</si>
  <si>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</si>
  <si>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</si>
  <si>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</si>
  <si>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</si>
  <si>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</si>
  <si>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</si>
  <si>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</si>
  <si>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</si>
  <si>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</si>
  <si>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</si>
  <si>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</si>
  <si>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</si>
  <si>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</si>
  <si>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</si>
  <si>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</si>
  <si>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</si>
  <si>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</si>
  <si>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</si>
  <si>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</si>
  <si>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</si>
  <si>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</si>
  <si>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Stundenweise Urlaub</t>
  </si>
  <si>
    <t>SU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</si>
  <si>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</si>
  <si>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 xml:space="preserve">Vorlage zur Dokumentation der täglichen Arbeitszeit 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</si>
  <si>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</si>
  <si>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</si>
  <si>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</si>
  <si>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t>4.</t>
  </si>
  <si>
    <r>
      <t xml:space="preserve">Geben Sie in den Spalten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 sowie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jeweils </t>
    </r>
    <r>
      <rPr>
        <b/>
        <sz val="10"/>
        <rFont val="Segoe UI"/>
        <family val="2"/>
      </rPr>
      <t>Uhrzeiten</t>
    </r>
    <r>
      <rPr>
        <sz val="10"/>
        <rFont val="Segoe UI"/>
        <family val="2"/>
      </rPr>
      <t xml:space="preserve"> ohne Trennzeichen ein, in der Spalte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</t>
    </r>
    <r>
      <rPr>
        <b/>
        <sz val="10"/>
        <rFont val="Segoe UI"/>
        <family val="2"/>
      </rPr>
      <t>Pause</t>
    </r>
    <r>
      <rPr>
        <sz val="10"/>
        <rFont val="Segoe UI"/>
        <family val="2"/>
      </rPr>
      <t xml:space="preserve"> in Minuten (ohne Trennzeichen).</t>
    </r>
  </si>
  <si>
    <t>Sie setzen ein:</t>
  </si>
  <si>
    <t>Excel wandelt automatisch um:</t>
  </si>
  <si>
    <t>:30</t>
  </si>
  <si>
    <t>3.</t>
  </si>
  <si>
    <r>
      <t xml:space="preserve">Mit diesen Eingaben berechnet Excel die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Arbeitszeit automatisch.</t>
    </r>
  </si>
  <si>
    <t>In der Tabellenspalte mit dem * haben Sie die Möglichkeit, falls zutreffend, Kürzel einzutragen, um Abwesenheiten zu schlüsseln:</t>
  </si>
  <si>
    <t>U</t>
  </si>
  <si>
    <t>Do, 01</t>
  </si>
  <si>
    <t>aufgezeichnet am:</t>
  </si>
  <si>
    <t>Fr, 02</t>
  </si>
  <si>
    <t>Sa, 03</t>
  </si>
  <si>
    <t>So, 04</t>
  </si>
  <si>
    <t>Mo, 05</t>
  </si>
  <si>
    <t>Entnahme Zeitkonto</t>
  </si>
  <si>
    <t>:45</t>
  </si>
  <si>
    <t>:</t>
  </si>
  <si>
    <r>
      <rPr>
        <b/>
        <sz val="9"/>
        <rFont val="Segoe UI"/>
        <family val="2"/>
      </rPr>
      <t>Beginn</t>
    </r>
    <r>
      <rPr>
        <sz val="9"/>
        <rFont val="Segoe UI"/>
        <family val="2"/>
      </rPr>
      <t xml:space="preserve"> (Uhrzeit)</t>
    </r>
  </si>
  <si>
    <r>
      <rPr>
        <b/>
        <sz val="9"/>
        <rFont val="Segoe UI"/>
        <family val="2"/>
      </rPr>
      <t xml:space="preserve">Pause </t>
    </r>
    <r>
      <rPr>
        <sz val="9"/>
        <rFont val="Segoe UI"/>
        <family val="2"/>
      </rPr>
      <t>(Dauer)</t>
    </r>
  </si>
  <si>
    <r>
      <rPr>
        <b/>
        <sz val="9"/>
        <rFont val="Segoe UI"/>
        <family val="2"/>
      </rPr>
      <t xml:space="preserve">Ende </t>
    </r>
    <r>
      <rPr>
        <sz val="9"/>
        <rFont val="Segoe UI"/>
        <family val="2"/>
      </rPr>
      <t>(Uhrzeit)</t>
    </r>
  </si>
  <si>
    <r>
      <rPr>
        <b/>
        <sz val="9"/>
        <rFont val="Segoe UI"/>
        <family val="2"/>
      </rPr>
      <t>Dauer</t>
    </r>
    <r>
      <rPr>
        <sz val="9"/>
        <rFont val="Segoe UI"/>
        <family val="2"/>
      </rPr>
      <t xml:space="preserve"> (Summe)</t>
    </r>
  </si>
  <si>
    <t>5.</t>
  </si>
  <si>
    <t>Drucken Sie die Arbeitsmappe aus, nachdem Sie vollständig und korrekt ausgefüllt wurde. Die Liste sollte sowohl vom Arbeitnehmer als auch vom Arbeitgeber unterschrieben werden.</t>
  </si>
  <si>
    <t>6.</t>
  </si>
  <si>
    <t>Archivieren Sie die Listen mindestens zwei Jahre lang.</t>
  </si>
  <si>
    <r>
      <t xml:space="preserve">Füllen Sie den Dokumentenkopf aus (nutzen Sie die Tabulatortaste 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</si>
  <si>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</si>
  <si>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</si>
  <si>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</si>
  <si>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</si>
  <si>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</si>
  <si>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</si>
  <si>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</si>
  <si>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</si>
  <si>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</t>
    </r>
    <r>
      <rPr>
        <sz val="10"/>
        <rFont val="Segoe UI"/>
        <family val="2"/>
      </rPr>
      <t xml:space="preserve">,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 xml:space="preserve">mindestens zwei Jahre lang </t>
    </r>
    <r>
      <rPr>
        <sz val="10"/>
        <rFont val="Segoe UI"/>
        <family val="2"/>
      </rPr>
      <t>aufbewahren:</t>
    </r>
  </si>
  <si>
    <t>Arbeitszeit:</t>
  </si>
  <si>
    <t>Unbezahlter Urlaub</t>
  </si>
  <si>
    <t>Summierte Stunden:</t>
  </si>
  <si>
    <t>Krank (K):</t>
  </si>
  <si>
    <t>Urlaub (U):</t>
  </si>
  <si>
    <t>Unbezahlter Urlaub (UU):</t>
  </si>
  <si>
    <t>Feiertag (F):</t>
  </si>
  <si>
    <t>7.</t>
  </si>
  <si>
    <r>
      <t xml:space="preserve">Falls Sie die Arbeitsmappe bearbeiten möchten, heben Sie den Blattschutz auf. Gehen Sie auf die Registerkarte </t>
    </r>
    <r>
      <rPr>
        <b/>
        <sz val="10"/>
        <rFont val="Segoe UI"/>
        <family val="2"/>
      </rPr>
      <t>Überprüfen | Blattschutz aufheben</t>
    </r>
    <r>
      <rPr>
        <sz val="10"/>
        <rFont val="Segoe UI"/>
        <family val="2"/>
      </rPr>
      <t xml:space="preserve">. Das </t>
    </r>
    <r>
      <rPr>
        <b/>
        <sz val="10"/>
        <color indexed="17"/>
        <rFont val="Segoe UI"/>
        <family val="2"/>
      </rPr>
      <t>Passwort</t>
    </r>
    <r>
      <rPr>
        <sz val="10"/>
        <rFont val="Segoe UI"/>
        <family val="2"/>
      </rPr>
      <t xml:space="preserve"> ist: </t>
    </r>
    <r>
      <rPr>
        <b/>
        <sz val="10"/>
        <rFont val="Segoe UI"/>
        <family val="2"/>
      </rPr>
      <t>Mindestlohn</t>
    </r>
    <r>
      <rPr>
        <sz val="10"/>
        <rFont val="Segoe UI"/>
        <family val="2"/>
      </rPr>
      <t xml:space="preserve">. Wenn die Bearbeitung abgeschlossen ist, aktivieren Sie den Blattschutz wieder: </t>
    </r>
    <r>
      <rPr>
        <b/>
        <sz val="10"/>
        <rFont val="Segoe UI"/>
        <family val="2"/>
      </rPr>
      <t>Überprüfen | Blatt schützen. Vergeben</t>
    </r>
    <r>
      <rPr>
        <sz val="10"/>
        <rFont val="Segoe UI"/>
        <family val="2"/>
      </rPr>
      <t xml:space="preserve"> Sie dann ein Passwort Ihrer Wahl</t>
    </r>
  </si>
  <si>
    <t>Dokumentation der täglichen Arbeitsdauer im Buchungsformat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</si>
</sst>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h:mm;@"/>
    <numFmt numFmtId="169" formatCode="[h]:mm"/>
    <numFmt numFmtId="192" formatCode="[$-407]d/\ mmm/\ yy;@"/>
    <numFmt numFmtId="193" formatCode="mmmm\ yyyy"/>
    <numFmt numFmtId="194" formatCode="ddd\,\ dd;;"/>
    <numFmt numFmtId="197" formatCode="##&quot;:&quot;##"/>
    <numFmt numFmtId="198" formatCode="0;\-0;;@"/>
  </numFmts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b/>
      <sz val="10"/>
      <name val="Segoe UI"/>
      <family val="2"/>
    </font>
    <font>
      <b/>
      <sz val="10"/>
      <color indexed="8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b/>
      <sz val="10"/>
      <color indexed="17"/>
      <name val="Segoe UI"/>
      <family val="2"/>
    </font>
    <font>
      <sz val="10"/>
      <color indexed="63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  <font>
      <b/>
      <sz val="10"/>
      <color indexed="17"/>
      <name val="Segoe UI"/>
      <family val="2"/>
    </font>
    <font>
      <b/>
      <sz val="10"/>
      <color rgb="FF008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/>
      <diagonal/>
    </border>
  </borders>
  <cellStyleXfs count="2">
    <xf numFmtId="0" fontId="0" fillId="0" borderId="0"/>
    <xf numFmtId="0" fontId="2" fillId="0" borderId="0"/>
  </cellStyleXfs>
  <cellXfs count="158">
    <xf numFmtId="0" fontId="0" fillId="0" borderId="0" xfId="0"/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92" fontId="3" fillId="2" borderId="1" xfId="0" applyNumberFormat="1" applyFont="1" applyFill="1" applyBorder="1" applyAlignment="1" applyProtection="1">
      <alignment horizontal="center" vertical="center"/>
      <protection locked="0"/>
    </xf>
    <xf numFmtId="197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2" borderId="0" xfId="0" applyFont="1" applyFill="1" applyBorder="1" applyProtection="1"/>
    <xf numFmtId="0" fontId="3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193" fontId="4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14" fontId="3" fillId="2" borderId="0" xfId="0" applyNumberFormat="1" applyFont="1" applyFill="1" applyProtection="1"/>
    <xf numFmtId="194" fontId="3" fillId="2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169" fontId="9" fillId="2" borderId="2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/>
    </xf>
    <xf numFmtId="0" fontId="3" fillId="2" borderId="4" xfId="0" applyFont="1" applyFill="1" applyBorder="1" applyProtection="1"/>
    <xf numFmtId="0" fontId="6" fillId="2" borderId="4" xfId="0" applyFont="1" applyFill="1" applyBorder="1" applyAlignment="1" applyProtection="1"/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Protection="1"/>
    <xf numFmtId="0" fontId="4" fillId="0" borderId="0" xfId="0" applyFont="1" applyFill="1" applyProtection="1"/>
    <xf numFmtId="0" fontId="9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193" fontId="4" fillId="2" borderId="5" xfId="0" applyNumberFormat="1" applyFont="1" applyFill="1" applyBorder="1" applyAlignment="1" applyProtection="1">
      <alignment vertical="center"/>
    </xf>
    <xf numFmtId="193" fontId="4" fillId="2" borderId="0" xfId="0" applyNumberFormat="1" applyFont="1" applyFill="1" applyBorder="1" applyAlignment="1" applyProtection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top"/>
    </xf>
    <xf numFmtId="0" fontId="11" fillId="2" borderId="7" xfId="0" applyFont="1" applyFill="1" applyBorder="1" applyAlignment="1">
      <alignment vertical="center"/>
    </xf>
    <xf numFmtId="20" fontId="13" fillId="2" borderId="7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92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3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/>
    </xf>
    <xf numFmtId="0" fontId="16" fillId="4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Protection="1"/>
    <xf numFmtId="0" fontId="3" fillId="2" borderId="0" xfId="0" applyNumberFormat="1" applyFont="1" applyFill="1" applyProtection="1"/>
    <xf numFmtId="0" fontId="3" fillId="2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Protection="1"/>
    <xf numFmtId="0" fontId="3" fillId="2" borderId="0" xfId="0" applyNumberFormat="1" applyFont="1" applyFill="1" applyBorder="1" applyAlignment="1" applyProtection="1">
      <alignment vertical="top" wrapText="1"/>
    </xf>
    <xf numFmtId="0" fontId="4" fillId="2" borderId="0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198" fontId="3" fillId="2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20" fontId="3" fillId="2" borderId="1" xfId="0" applyNumberFormat="1" applyFont="1" applyFill="1" applyBorder="1" applyAlignment="1" applyProtection="1">
      <alignment horizontal="left" vertical="center"/>
      <protection locked="0"/>
    </xf>
    <xf numFmtId="2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193" fontId="3" fillId="2" borderId="11" xfId="0" applyNumberFormat="1" applyFont="1" applyFill="1" applyBorder="1" applyAlignment="1" applyProtection="1">
      <alignment horizontal="center" vertical="center"/>
      <protection locked="0"/>
    </xf>
    <xf numFmtId="193" fontId="3" fillId="2" borderId="13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98" fontId="3" fillId="2" borderId="11" xfId="0" applyNumberFormat="1" applyFont="1" applyFill="1" applyBorder="1" applyAlignment="1" applyProtection="1">
      <alignment horizontal="center" vertical="center"/>
    </xf>
    <xf numFmtId="198" fontId="3" fillId="2" borderId="12" xfId="0" applyNumberFormat="1" applyFont="1" applyFill="1" applyBorder="1" applyAlignment="1" applyProtection="1">
      <alignment horizontal="center" vertical="center"/>
    </xf>
    <xf numFmtId="198" fontId="3" fillId="2" borderId="13" xfId="0" applyNumberFormat="1" applyFont="1" applyFill="1" applyBorder="1" applyAlignment="1" applyProtection="1">
      <alignment horizontal="center" vertical="center"/>
    </xf>
    <xf numFmtId="193" fontId="3" fillId="2" borderId="11" xfId="0" applyNumberFormat="1" applyFont="1" applyFill="1" applyBorder="1" applyAlignment="1" applyProtection="1">
      <alignment horizontal="center" vertical="center"/>
    </xf>
    <xf numFmtId="193" fontId="3" fillId="2" borderId="13" xfId="0" applyNumberFormat="1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left" vertical="top"/>
      <protection locked="0"/>
    </xf>
    <xf numFmtId="164" fontId="3" fillId="0" borderId="0" xfId="0" applyNumberFormat="1" applyFont="1" applyFill="1" applyBorder="1" applyAlignment="1" applyProtection="1">
      <alignment horizontal="left" vertical="top"/>
      <protection locked="0"/>
    </xf>
    <xf numFmtId="164" fontId="4" fillId="0" borderId="1" xfId="0" applyNumberFormat="1" applyFont="1" applyFill="1" applyBorder="1" applyAlignment="1" applyProtection="1">
      <alignment horizontal="left" vertical="center"/>
    </xf>
    <xf numFmtId="0" fontId="4" fillId="5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top" wrapText="1"/>
    </xf>
    <xf numFmtId="0" fontId="11" fillId="2" borderId="7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20" fontId="13" fillId="2" borderId="22" xfId="0" applyNumberFormat="1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95250</xdr:rowOff>
    </xdr:from>
    <xdr:to>
      <xdr:col>10</xdr:col>
      <xdr:colOff>285750</xdr:colOff>
      <xdr:row>4</xdr:row>
      <xdr:rowOff>133350</xdr:rowOff>
    </xdr:to>
    <xdr:pic>
      <xdr:nvPicPr>
        <xdr:cNvPr id="1162" name="Grafik 1" descr="H:\Balkan\Power-Point-Tools\Piktogramme\DATEV-Logo\DATEV_RGB_95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952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638175</xdr:colOff>
      <xdr:row>0</xdr:row>
      <xdr:rowOff>95250</xdr:rowOff>
    </xdr:from>
    <xdr:to>
      <xdr:col>10</xdr:col>
      <xdr:colOff>285750</xdr:colOff>
      <xdr:row>4</xdr:row>
      <xdr:rowOff>133350</xdr:rowOff>
    </xdr:to>
    <xdr:pic>
      <xdr:nvPicPr>
        <xdr:cNvPr id="4132" name="Grafik 1" descr="H:\Balkan\Power-Point-Tools\Piktogramme\DATEV-Logo\DATEV_RGB_95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952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5</xdr:row>
      <xdr:rowOff>47625</xdr:rowOff>
    </xdr:from>
    <xdr:to>
      <xdr:col>8</xdr:col>
      <xdr:colOff>209550</xdr:colOff>
      <xdr:row>5</xdr:row>
      <xdr:rowOff>152400</xdr:rowOff>
    </xdr:to>
    <xdr:pic>
      <xdr:nvPicPr>
        <xdr:cNvPr id="2134" name="Grafik 2" descr="CHTABA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885950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59"/>
  <sheetViews>
    <sheetView showGridLines="0" showRowColHeaders="0" tabSelected="1" zoomScaleNormal="100" workbookViewId="0">
      <selection activeCell="I11" sqref="I11:K11"/>
    </sheetView>
  </sheetViews>
  <sheetFormatPr baseColWidth="10" defaultColWidth="0" defaultRowHeight="12" zeroHeight="1" x14ac:dyDescent="0.2"/>
  <cols>
    <col min="1" max="1" width="5.7109375" style="4" customWidth="1"/>
    <col min="2" max="2" width="7" style="100" customWidth="1"/>
    <col min="3" max="4" width="9.7109375" style="100" customWidth="1"/>
    <col min="5" max="5" width="8.42578125" style="100" customWidth="1"/>
    <col min="6" max="6" width="9.7109375" style="100" customWidth="1"/>
    <col min="7" max="7" width="4.85546875" style="100" customWidth="1"/>
    <col min="8" max="8" width="13" style="100" customWidth="1"/>
    <col min="9" max="9" width="10" style="100" customWidth="1"/>
    <col min="10" max="10" width="14.28515625" style="100" customWidth="1"/>
    <col min="11" max="11" width="5" style="100" customWidth="1"/>
    <col min="12" max="12" width="5.7109375" style="4" customWidth="1"/>
    <col min="13" max="16384" width="11.42578125" style="4" hidden="1"/>
  </cols>
  <sheetData>
    <row r="1" spans="1:12" ht="17.25" x14ac:dyDescent="0.3">
      <c r="B1" s="37" t="s">
        <v>35</v>
      </c>
      <c r="C1" s="6"/>
      <c r="D1" s="5"/>
      <c r="E1" s="5"/>
      <c r="F1" s="5"/>
      <c r="G1" s="5"/>
      <c r="H1" s="4"/>
      <c r="I1" s="4"/>
      <c r="J1" s="5"/>
      <c r="K1" s="5"/>
    </row>
    <row r="2" spans="1:12" ht="6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7" t="s">
        <v>5</v>
      </c>
    </row>
    <row r="3" spans="1:12" ht="14.25" x14ac:dyDescent="0.2">
      <c r="B3" s="8" t="s">
        <v>30</v>
      </c>
      <c r="C3" s="4"/>
      <c r="D3" s="4"/>
      <c r="E3" s="111"/>
      <c r="F3" s="112"/>
      <c r="G3" s="112"/>
      <c r="H3" s="112"/>
      <c r="I3" s="113"/>
      <c r="J3" s="39"/>
      <c r="K3" s="19"/>
    </row>
    <row r="4" spans="1:12" ht="6" customHeight="1" x14ac:dyDescent="0.2">
      <c r="B4" s="4"/>
      <c r="C4" s="4"/>
      <c r="D4" s="4"/>
      <c r="E4" s="4"/>
      <c r="F4" s="4"/>
      <c r="G4" s="4"/>
      <c r="H4" s="9"/>
      <c r="I4" s="9"/>
      <c r="J4" s="9"/>
      <c r="K4" s="5"/>
    </row>
    <row r="5" spans="1:12" ht="14.25" customHeight="1" x14ac:dyDescent="0.2">
      <c r="B5" s="10" t="s">
        <v>31</v>
      </c>
      <c r="C5" s="9"/>
      <c r="D5" s="9"/>
      <c r="E5" s="111"/>
      <c r="F5" s="112"/>
      <c r="G5" s="112"/>
      <c r="H5" s="112"/>
      <c r="I5" s="112"/>
      <c r="J5" s="40"/>
      <c r="K5" s="41"/>
    </row>
    <row r="6" spans="1:12" ht="6" customHeight="1" x14ac:dyDescent="0.25">
      <c r="B6" s="11"/>
      <c r="C6" s="5"/>
      <c r="D6" s="12"/>
      <c r="E6" s="12"/>
      <c r="F6" s="12"/>
      <c r="G6" s="12"/>
      <c r="H6" s="13"/>
      <c r="I6" s="14"/>
      <c r="J6" s="14"/>
      <c r="K6" s="14"/>
    </row>
    <row r="7" spans="1:12" ht="14.25" x14ac:dyDescent="0.2">
      <c r="B7" s="10" t="s">
        <v>8</v>
      </c>
      <c r="C7" s="5"/>
      <c r="D7" s="15"/>
      <c r="E7" s="38"/>
      <c r="F7" s="114" t="s">
        <v>34</v>
      </c>
      <c r="G7" s="114"/>
      <c r="H7" s="115"/>
      <c r="I7" s="116"/>
      <c r="J7" s="42"/>
      <c r="K7" s="43"/>
    </row>
    <row r="8" spans="1:12" ht="6" customHeight="1" x14ac:dyDescent="0.2">
      <c r="B8" s="5"/>
      <c r="C8" s="5"/>
      <c r="D8" s="5"/>
      <c r="E8" s="5"/>
      <c r="F8" s="5"/>
      <c r="G8" s="5"/>
      <c r="H8" s="4"/>
      <c r="I8" s="4"/>
      <c r="J8" s="4"/>
      <c r="K8" s="4"/>
    </row>
    <row r="9" spans="1:12" ht="12.75" customHeight="1" x14ac:dyDescent="0.2">
      <c r="B9" s="118" t="s">
        <v>9</v>
      </c>
      <c r="C9" s="61" t="s">
        <v>0</v>
      </c>
      <c r="D9" s="61" t="s">
        <v>10</v>
      </c>
      <c r="E9" s="61" t="s">
        <v>1</v>
      </c>
      <c r="F9" s="61" t="s">
        <v>3</v>
      </c>
      <c r="G9" s="61" t="s">
        <v>11</v>
      </c>
      <c r="H9" s="61" t="s">
        <v>6</v>
      </c>
      <c r="I9" s="119" t="s">
        <v>4</v>
      </c>
      <c r="J9" s="119"/>
      <c r="K9" s="119"/>
    </row>
    <row r="10" spans="1:12" ht="12.75" customHeight="1" x14ac:dyDescent="0.2">
      <c r="B10" s="118"/>
      <c r="C10" s="62" t="s">
        <v>12</v>
      </c>
      <c r="D10" s="62" t="s">
        <v>13</v>
      </c>
      <c r="E10" s="62" t="s">
        <v>12</v>
      </c>
      <c r="F10" s="62" t="s">
        <v>14</v>
      </c>
      <c r="G10" s="63"/>
      <c r="H10" s="63" t="s">
        <v>7</v>
      </c>
      <c r="I10" s="119"/>
      <c r="J10" s="119"/>
      <c r="K10" s="119"/>
    </row>
    <row r="11" spans="1:12" ht="20.100000000000001" customHeight="1" x14ac:dyDescent="0.2">
      <c r="A11" s="16"/>
      <c r="B11" s="17">
        <f>($H$7+ROW(B1)-1)*(MONTH(H7+1)=MONTH($H$7))</f>
        <v>0</v>
      </c>
      <c r="C11" s="3"/>
      <c r="D11" s="3"/>
      <c r="E11" s="3"/>
      <c r="F11" s="18">
        <f>MOD(VALUE(TEXT(E11,"00"":""00"))-VALUE(TEXT(D11,"00"":""00"))-VALUE(TEXT(C11,"00"":""00")),1)</f>
        <v>0</v>
      </c>
      <c r="G11" s="1"/>
      <c r="H11" s="2"/>
      <c r="I11" s="117"/>
      <c r="J11" s="101"/>
      <c r="K11" s="101"/>
    </row>
    <row r="12" spans="1:12" ht="20.100000000000001" customHeight="1" x14ac:dyDescent="0.2">
      <c r="A12" s="16"/>
      <c r="B12" s="17">
        <f>($H$7+ROW(B2)-1)*(MONTH(B11+1)=MONTH($H$7))</f>
        <v>1</v>
      </c>
      <c r="C12" s="3"/>
      <c r="D12" s="3"/>
      <c r="E12" s="3"/>
      <c r="F12" s="18">
        <f t="shared" ref="F12:F41" si="0">MOD(VALUE(TEXT(E12,"00"":""00"))-VALUE(TEXT(D12,"00"":""00"))-VALUE(TEXT(C12,"00"":""00")),1)</f>
        <v>0</v>
      </c>
      <c r="G12" s="1"/>
      <c r="H12" s="2"/>
      <c r="I12" s="101"/>
      <c r="J12" s="101"/>
      <c r="K12" s="101"/>
    </row>
    <row r="13" spans="1:12" ht="20.100000000000001" customHeight="1" x14ac:dyDescent="0.2">
      <c r="A13" s="16"/>
      <c r="B13" s="17">
        <f t="shared" ref="B13:B41" si="1">($H$7+ROW(B3)-1)*(MONTH(B12+1)=MONTH($H$7))</f>
        <v>2</v>
      </c>
      <c r="C13" s="3"/>
      <c r="D13" s="3"/>
      <c r="E13" s="3"/>
      <c r="F13" s="18">
        <f t="shared" si="0"/>
        <v>0</v>
      </c>
      <c r="G13" s="1"/>
      <c r="H13" s="2"/>
      <c r="I13" s="117"/>
      <c r="J13" s="117"/>
      <c r="K13" s="101"/>
    </row>
    <row r="14" spans="1:12" ht="20.100000000000001" customHeight="1" x14ac:dyDescent="0.2">
      <c r="B14" s="17">
        <f t="shared" si="1"/>
        <v>3</v>
      </c>
      <c r="C14" s="3"/>
      <c r="D14" s="3"/>
      <c r="E14" s="3"/>
      <c r="F14" s="18">
        <f t="shared" si="0"/>
        <v>0</v>
      </c>
      <c r="G14" s="1"/>
      <c r="H14" s="2"/>
      <c r="I14" s="110"/>
      <c r="J14" s="110"/>
      <c r="K14" s="101"/>
    </row>
    <row r="15" spans="1:12" ht="20.100000000000001" customHeight="1" x14ac:dyDescent="0.2">
      <c r="B15" s="17">
        <f t="shared" si="1"/>
        <v>4</v>
      </c>
      <c r="C15" s="3"/>
      <c r="D15" s="3"/>
      <c r="E15" s="3"/>
      <c r="F15" s="18">
        <f t="shared" si="0"/>
        <v>0</v>
      </c>
      <c r="G15" s="1"/>
      <c r="H15" s="2"/>
      <c r="I15" s="101"/>
      <c r="J15" s="101"/>
      <c r="K15" s="101"/>
    </row>
    <row r="16" spans="1:12" ht="20.100000000000001" customHeight="1" x14ac:dyDescent="0.2">
      <c r="B16" s="17">
        <f t="shared" si="1"/>
        <v>5</v>
      </c>
      <c r="C16" s="3"/>
      <c r="D16" s="3"/>
      <c r="E16" s="3"/>
      <c r="F16" s="18">
        <f t="shared" si="0"/>
        <v>0</v>
      </c>
      <c r="G16" s="1"/>
      <c r="H16" s="2"/>
      <c r="I16" s="101"/>
      <c r="J16" s="101"/>
      <c r="K16" s="101"/>
    </row>
    <row r="17" spans="2:11" ht="20.100000000000001" customHeight="1" x14ac:dyDescent="0.2">
      <c r="B17" s="17">
        <f t="shared" si="1"/>
        <v>6</v>
      </c>
      <c r="C17" s="3"/>
      <c r="D17" s="3"/>
      <c r="E17" s="3"/>
      <c r="F17" s="18">
        <f t="shared" si="0"/>
        <v>0</v>
      </c>
      <c r="G17" s="1"/>
      <c r="H17" s="2"/>
      <c r="I17" s="101"/>
      <c r="J17" s="101"/>
      <c r="K17" s="101"/>
    </row>
    <row r="18" spans="2:11" ht="20.100000000000001" customHeight="1" x14ac:dyDescent="0.2">
      <c r="B18" s="17">
        <f t="shared" si="1"/>
        <v>7</v>
      </c>
      <c r="C18" s="3"/>
      <c r="D18" s="3"/>
      <c r="E18" s="3"/>
      <c r="F18" s="18">
        <f t="shared" si="0"/>
        <v>0</v>
      </c>
      <c r="G18" s="1"/>
      <c r="H18" s="2"/>
      <c r="I18" s="109"/>
      <c r="J18" s="109"/>
      <c r="K18" s="101"/>
    </row>
    <row r="19" spans="2:11" ht="20.100000000000001" customHeight="1" x14ac:dyDescent="0.2">
      <c r="B19" s="17">
        <f t="shared" si="1"/>
        <v>8</v>
      </c>
      <c r="C19" s="3"/>
      <c r="D19" s="3"/>
      <c r="E19" s="3"/>
      <c r="F19" s="18">
        <f t="shared" si="0"/>
        <v>0</v>
      </c>
      <c r="G19" s="1"/>
      <c r="H19" s="2"/>
      <c r="I19" s="101"/>
      <c r="J19" s="101"/>
      <c r="K19" s="101"/>
    </row>
    <row r="20" spans="2:11" ht="20.100000000000001" customHeight="1" x14ac:dyDescent="0.2">
      <c r="B20" s="17">
        <f t="shared" si="1"/>
        <v>9</v>
      </c>
      <c r="C20" s="3"/>
      <c r="D20" s="3"/>
      <c r="E20" s="3"/>
      <c r="F20" s="18">
        <f t="shared" si="0"/>
        <v>0</v>
      </c>
      <c r="G20" s="1"/>
      <c r="H20" s="2"/>
      <c r="I20" s="101"/>
      <c r="J20" s="101"/>
      <c r="K20" s="101"/>
    </row>
    <row r="21" spans="2:11" ht="20.100000000000001" customHeight="1" x14ac:dyDescent="0.2">
      <c r="B21" s="17">
        <f t="shared" si="1"/>
        <v>10</v>
      </c>
      <c r="C21" s="3"/>
      <c r="D21" s="3"/>
      <c r="E21" s="3"/>
      <c r="F21" s="18">
        <f t="shared" si="0"/>
        <v>0</v>
      </c>
      <c r="G21" s="1"/>
      <c r="H21" s="2"/>
      <c r="I21" s="101"/>
      <c r="J21" s="101"/>
      <c r="K21" s="101"/>
    </row>
    <row r="22" spans="2:11" ht="20.100000000000001" customHeight="1" x14ac:dyDescent="0.2">
      <c r="B22" s="17">
        <f t="shared" si="1"/>
        <v>11</v>
      </c>
      <c r="C22" s="3"/>
      <c r="D22" s="3"/>
      <c r="E22" s="3"/>
      <c r="F22" s="18">
        <f t="shared" si="0"/>
        <v>0</v>
      </c>
      <c r="G22" s="1"/>
      <c r="H22" s="2"/>
      <c r="I22" s="101"/>
      <c r="J22" s="101"/>
      <c r="K22" s="101"/>
    </row>
    <row r="23" spans="2:11" ht="20.100000000000001" customHeight="1" x14ac:dyDescent="0.2">
      <c r="B23" s="17">
        <f t="shared" si="1"/>
        <v>12</v>
      </c>
      <c r="C23" s="3"/>
      <c r="D23" s="3"/>
      <c r="E23" s="3"/>
      <c r="F23" s="18">
        <f t="shared" si="0"/>
        <v>0</v>
      </c>
      <c r="G23" s="1"/>
      <c r="H23" s="2"/>
      <c r="I23" s="101"/>
      <c r="J23" s="101"/>
      <c r="K23" s="101"/>
    </row>
    <row r="24" spans="2:11" ht="20.100000000000001" customHeight="1" x14ac:dyDescent="0.2">
      <c r="B24" s="17">
        <f t="shared" si="1"/>
        <v>13</v>
      </c>
      <c r="C24" s="3"/>
      <c r="D24" s="3"/>
      <c r="E24" s="3"/>
      <c r="F24" s="18">
        <f t="shared" si="0"/>
        <v>0</v>
      </c>
      <c r="G24" s="1"/>
      <c r="H24" s="2"/>
      <c r="I24" s="101"/>
      <c r="J24" s="101"/>
      <c r="K24" s="101"/>
    </row>
    <row r="25" spans="2:11" ht="20.100000000000001" customHeight="1" x14ac:dyDescent="0.2">
      <c r="B25" s="17">
        <f t="shared" si="1"/>
        <v>14</v>
      </c>
      <c r="C25" s="3"/>
      <c r="D25" s="3"/>
      <c r="E25" s="3"/>
      <c r="F25" s="18">
        <f t="shared" si="0"/>
        <v>0</v>
      </c>
      <c r="G25" s="1"/>
      <c r="H25" s="2"/>
      <c r="I25" s="101"/>
      <c r="J25" s="101"/>
      <c r="K25" s="101"/>
    </row>
    <row r="26" spans="2:11" ht="20.100000000000001" customHeight="1" x14ac:dyDescent="0.2">
      <c r="B26" s="17">
        <f t="shared" si="1"/>
        <v>15</v>
      </c>
      <c r="C26" s="3"/>
      <c r="D26" s="3"/>
      <c r="E26" s="3"/>
      <c r="F26" s="18">
        <f t="shared" si="0"/>
        <v>0</v>
      </c>
      <c r="G26" s="1"/>
      <c r="H26" s="2"/>
      <c r="I26" s="101"/>
      <c r="J26" s="101"/>
      <c r="K26" s="101"/>
    </row>
    <row r="27" spans="2:11" ht="20.100000000000001" customHeight="1" x14ac:dyDescent="0.2">
      <c r="B27" s="17">
        <f t="shared" si="1"/>
        <v>16</v>
      </c>
      <c r="C27" s="3"/>
      <c r="D27" s="3"/>
      <c r="E27" s="3"/>
      <c r="F27" s="18">
        <f t="shared" si="0"/>
        <v>0</v>
      </c>
      <c r="G27" s="1"/>
      <c r="H27" s="2"/>
      <c r="I27" s="101"/>
      <c r="J27" s="101"/>
      <c r="K27" s="101"/>
    </row>
    <row r="28" spans="2:11" ht="20.100000000000001" customHeight="1" x14ac:dyDescent="0.2">
      <c r="B28" s="17">
        <f t="shared" si="1"/>
        <v>17</v>
      </c>
      <c r="C28" s="3"/>
      <c r="D28" s="3"/>
      <c r="E28" s="3"/>
      <c r="F28" s="18">
        <f t="shared" si="0"/>
        <v>0</v>
      </c>
      <c r="G28" s="1"/>
      <c r="H28" s="2"/>
      <c r="I28" s="117"/>
      <c r="J28" s="117"/>
      <c r="K28" s="101"/>
    </row>
    <row r="29" spans="2:11" ht="20.100000000000001" customHeight="1" x14ac:dyDescent="0.2">
      <c r="B29" s="17">
        <f t="shared" si="1"/>
        <v>18</v>
      </c>
      <c r="C29" s="3"/>
      <c r="D29" s="3"/>
      <c r="E29" s="3"/>
      <c r="F29" s="18">
        <f t="shared" si="0"/>
        <v>0</v>
      </c>
      <c r="G29" s="1"/>
      <c r="H29" s="2"/>
      <c r="I29" s="101"/>
      <c r="J29" s="101"/>
      <c r="K29" s="101"/>
    </row>
    <row r="30" spans="2:11" ht="20.100000000000001" customHeight="1" x14ac:dyDescent="0.2">
      <c r="B30" s="17">
        <f t="shared" si="1"/>
        <v>19</v>
      </c>
      <c r="C30" s="3"/>
      <c r="D30" s="3"/>
      <c r="E30" s="3"/>
      <c r="F30" s="18">
        <f t="shared" si="0"/>
        <v>0</v>
      </c>
      <c r="G30" s="1"/>
      <c r="H30" s="2"/>
      <c r="I30" s="101"/>
      <c r="J30" s="101"/>
      <c r="K30" s="101"/>
    </row>
    <row r="31" spans="2:11" ht="20.100000000000001" customHeight="1" x14ac:dyDescent="0.2">
      <c r="B31" s="17">
        <f t="shared" si="1"/>
        <v>20</v>
      </c>
      <c r="C31" s="3"/>
      <c r="D31" s="3"/>
      <c r="E31" s="3"/>
      <c r="F31" s="18">
        <f t="shared" si="0"/>
        <v>0</v>
      </c>
      <c r="G31" s="1"/>
      <c r="H31" s="2"/>
      <c r="I31" s="101"/>
      <c r="J31" s="101"/>
      <c r="K31" s="101"/>
    </row>
    <row r="32" spans="2:11" ht="20.100000000000001" customHeight="1" x14ac:dyDescent="0.2">
      <c r="B32" s="17">
        <f t="shared" si="1"/>
        <v>21</v>
      </c>
      <c r="C32" s="3"/>
      <c r="D32" s="3"/>
      <c r="E32" s="3"/>
      <c r="F32" s="18">
        <f t="shared" si="0"/>
        <v>0</v>
      </c>
      <c r="G32" s="1"/>
      <c r="H32" s="2"/>
      <c r="I32" s="101"/>
      <c r="J32" s="101"/>
      <c r="K32" s="101"/>
    </row>
    <row r="33" spans="2:11" ht="20.100000000000001" customHeight="1" x14ac:dyDescent="0.2">
      <c r="B33" s="17">
        <f t="shared" si="1"/>
        <v>22</v>
      </c>
      <c r="C33" s="3"/>
      <c r="D33" s="3"/>
      <c r="E33" s="3"/>
      <c r="F33" s="18">
        <f t="shared" si="0"/>
        <v>0</v>
      </c>
      <c r="G33" s="1"/>
      <c r="H33" s="2"/>
      <c r="I33" s="101"/>
      <c r="J33" s="101"/>
      <c r="K33" s="101"/>
    </row>
    <row r="34" spans="2:11" ht="20.100000000000001" customHeight="1" x14ac:dyDescent="0.2">
      <c r="B34" s="17">
        <f t="shared" si="1"/>
        <v>23</v>
      </c>
      <c r="C34" s="3"/>
      <c r="D34" s="3"/>
      <c r="E34" s="3"/>
      <c r="F34" s="18">
        <f t="shared" si="0"/>
        <v>0</v>
      </c>
      <c r="G34" s="1"/>
      <c r="H34" s="2"/>
      <c r="I34" s="101"/>
      <c r="J34" s="101"/>
      <c r="K34" s="101"/>
    </row>
    <row r="35" spans="2:11" ht="20.100000000000001" customHeight="1" x14ac:dyDescent="0.2">
      <c r="B35" s="17">
        <f t="shared" si="1"/>
        <v>24</v>
      </c>
      <c r="C35" s="3"/>
      <c r="D35" s="3"/>
      <c r="E35" s="3"/>
      <c r="F35" s="18">
        <f t="shared" si="0"/>
        <v>0</v>
      </c>
      <c r="G35" s="1"/>
      <c r="H35" s="2"/>
      <c r="I35" s="101"/>
      <c r="J35" s="101"/>
      <c r="K35" s="101"/>
    </row>
    <row r="36" spans="2:11" ht="20.100000000000001" customHeight="1" x14ac:dyDescent="0.2">
      <c r="B36" s="17">
        <f t="shared" si="1"/>
        <v>25</v>
      </c>
      <c r="C36" s="3"/>
      <c r="D36" s="3"/>
      <c r="E36" s="3"/>
      <c r="F36" s="18">
        <f t="shared" si="0"/>
        <v>0</v>
      </c>
      <c r="G36" s="1"/>
      <c r="H36" s="2"/>
      <c r="I36" s="101"/>
      <c r="J36" s="101"/>
      <c r="K36" s="101"/>
    </row>
    <row r="37" spans="2:11" ht="20.100000000000001" customHeight="1" x14ac:dyDescent="0.2">
      <c r="B37" s="17">
        <f t="shared" si="1"/>
        <v>26</v>
      </c>
      <c r="C37" s="3"/>
      <c r="D37" s="3"/>
      <c r="E37" s="3"/>
      <c r="F37" s="18">
        <f t="shared" si="0"/>
        <v>0</v>
      </c>
      <c r="G37" s="1"/>
      <c r="H37" s="2"/>
      <c r="I37" s="101"/>
      <c r="J37" s="101"/>
      <c r="K37" s="101"/>
    </row>
    <row r="38" spans="2:11" ht="20.100000000000001" customHeight="1" x14ac:dyDescent="0.2">
      <c r="B38" s="17">
        <f t="shared" si="1"/>
        <v>27</v>
      </c>
      <c r="C38" s="3"/>
      <c r="D38" s="3"/>
      <c r="E38" s="3"/>
      <c r="F38" s="18">
        <f t="shared" si="0"/>
        <v>0</v>
      </c>
      <c r="G38" s="1"/>
      <c r="H38" s="2"/>
      <c r="I38" s="101"/>
      <c r="J38" s="101"/>
      <c r="K38" s="101"/>
    </row>
    <row r="39" spans="2:11" ht="20.100000000000001" customHeight="1" x14ac:dyDescent="0.2">
      <c r="B39" s="17">
        <f t="shared" si="1"/>
        <v>28</v>
      </c>
      <c r="C39" s="3"/>
      <c r="D39" s="3"/>
      <c r="E39" s="3"/>
      <c r="F39" s="18">
        <f t="shared" si="0"/>
        <v>0</v>
      </c>
      <c r="G39" s="1"/>
      <c r="H39" s="2"/>
      <c r="I39" s="101"/>
      <c r="J39" s="101"/>
      <c r="K39" s="101"/>
    </row>
    <row r="40" spans="2:11" ht="20.100000000000001" customHeight="1" x14ac:dyDescent="0.2">
      <c r="B40" s="17">
        <f t="shared" si="1"/>
        <v>29</v>
      </c>
      <c r="C40" s="3"/>
      <c r="D40" s="3"/>
      <c r="E40" s="3"/>
      <c r="F40" s="18">
        <f t="shared" si="0"/>
        <v>0</v>
      </c>
      <c r="G40" s="1"/>
      <c r="H40" s="2"/>
      <c r="I40" s="101"/>
      <c r="J40" s="101"/>
      <c r="K40" s="101"/>
    </row>
    <row r="41" spans="2:11" ht="20.100000000000001" customHeight="1" x14ac:dyDescent="0.2">
      <c r="B41" s="17">
        <f t="shared" si="1"/>
        <v>30</v>
      </c>
      <c r="C41" s="3"/>
      <c r="D41" s="3"/>
      <c r="E41" s="3"/>
      <c r="F41" s="18">
        <f t="shared" si="0"/>
        <v>0</v>
      </c>
      <c r="G41" s="1"/>
      <c r="H41" s="2"/>
      <c r="I41" s="101"/>
      <c r="J41" s="101"/>
      <c r="K41" s="101"/>
    </row>
    <row r="42" spans="2:11" ht="20.25" customHeight="1" thickBot="1" x14ac:dyDescent="0.25">
      <c r="B42" s="19"/>
      <c r="C42" s="19"/>
      <c r="D42" s="19"/>
      <c r="E42" s="20" t="s">
        <v>2</v>
      </c>
      <c r="F42" s="21">
        <f>SUM(F11:F41)</f>
        <v>0</v>
      </c>
      <c r="G42" s="22"/>
      <c r="H42" s="19"/>
      <c r="I42" s="19"/>
      <c r="J42" s="19"/>
      <c r="K42" s="19"/>
    </row>
    <row r="43" spans="2:11" ht="13.5" customHeight="1" thickTop="1" x14ac:dyDescent="0.2">
      <c r="B43" s="5"/>
      <c r="C43" s="5"/>
      <c r="D43" s="5"/>
      <c r="E43" s="5"/>
      <c r="F43" s="5"/>
      <c r="G43" s="5"/>
      <c r="H43" s="23"/>
      <c r="I43" s="23"/>
      <c r="J43" s="24"/>
      <c r="K43" s="5"/>
    </row>
    <row r="44" spans="2:11" ht="13.5" customHeight="1" x14ac:dyDescent="0.2">
      <c r="B44" s="5"/>
      <c r="C44" s="25"/>
      <c r="D44" s="5"/>
      <c r="E44" s="5"/>
      <c r="F44" s="5"/>
      <c r="G44" s="5"/>
      <c r="H44" s="26"/>
      <c r="I44" s="23"/>
      <c r="J44" s="24"/>
      <c r="K44" s="5"/>
    </row>
    <row r="45" spans="2:11" x14ac:dyDescent="0.2">
      <c r="B45" s="19"/>
      <c r="C45" s="27" t="s">
        <v>29</v>
      </c>
      <c r="D45" s="102" t="s">
        <v>25</v>
      </c>
      <c r="E45" s="102"/>
      <c r="F45" s="102"/>
      <c r="G45" s="28"/>
      <c r="H45" s="27" t="s">
        <v>29</v>
      </c>
      <c r="I45" s="102" t="s">
        <v>26</v>
      </c>
      <c r="J45" s="102"/>
      <c r="K45" s="4"/>
    </row>
    <row r="46" spans="2:11" ht="7.5" customHeight="1" x14ac:dyDescent="0.2">
      <c r="B46" s="28"/>
      <c r="C46" s="28"/>
      <c r="D46" s="28"/>
      <c r="E46" s="28"/>
      <c r="F46" s="28"/>
      <c r="G46" s="28"/>
      <c r="H46" s="28"/>
      <c r="I46" s="28"/>
      <c r="J46" s="28"/>
      <c r="K46" s="4"/>
    </row>
    <row r="47" spans="2:11" x14ac:dyDescent="0.2">
      <c r="B47" s="29" t="s">
        <v>15</v>
      </c>
      <c r="C47" s="28"/>
      <c r="D47" s="28"/>
      <c r="E47" s="28"/>
      <c r="F47" s="28"/>
      <c r="G47" s="28"/>
      <c r="H47" s="28"/>
      <c r="I47" s="28"/>
      <c r="J47" s="28"/>
      <c r="K47" s="4"/>
    </row>
    <row r="48" spans="2:11" ht="6" customHeight="1" x14ac:dyDescent="0.2">
      <c r="B48" s="28"/>
      <c r="C48" s="28"/>
      <c r="D48" s="28"/>
      <c r="E48" s="28"/>
      <c r="F48" s="30"/>
      <c r="G48" s="29"/>
      <c r="H48" s="29"/>
      <c r="I48" s="29"/>
      <c r="J48" s="29"/>
      <c r="K48" s="31"/>
    </row>
    <row r="49" spans="2:11" x14ac:dyDescent="0.2">
      <c r="B49" s="28"/>
      <c r="C49" s="28"/>
      <c r="D49" s="28"/>
      <c r="E49" s="103" t="s">
        <v>16</v>
      </c>
      <c r="F49" s="104"/>
      <c r="G49" s="30" t="s">
        <v>17</v>
      </c>
      <c r="H49" s="19" t="s">
        <v>18</v>
      </c>
      <c r="I49" s="29"/>
      <c r="J49" s="29"/>
      <c r="K49" s="31"/>
    </row>
    <row r="50" spans="2:11" x14ac:dyDescent="0.2">
      <c r="B50" s="28"/>
      <c r="C50" s="28"/>
      <c r="D50" s="28"/>
      <c r="E50" s="105"/>
      <c r="F50" s="106"/>
      <c r="G50" s="30" t="s">
        <v>21</v>
      </c>
      <c r="H50" s="19" t="s">
        <v>19</v>
      </c>
      <c r="I50" s="29"/>
      <c r="J50" s="29"/>
      <c r="K50" s="31"/>
    </row>
    <row r="51" spans="2:11" x14ac:dyDescent="0.2">
      <c r="B51" s="28"/>
      <c r="C51" s="28"/>
      <c r="D51" s="28"/>
      <c r="E51" s="105"/>
      <c r="F51" s="106"/>
      <c r="G51" s="30" t="s">
        <v>20</v>
      </c>
      <c r="H51" s="19" t="s">
        <v>76</v>
      </c>
      <c r="I51" s="29"/>
      <c r="J51" s="29"/>
      <c r="K51" s="31"/>
    </row>
    <row r="52" spans="2:11" x14ac:dyDescent="0.2">
      <c r="B52" s="28"/>
      <c r="C52" s="28"/>
      <c r="D52" s="28"/>
      <c r="E52" s="105"/>
      <c r="F52" s="106"/>
      <c r="G52" s="30" t="s">
        <v>23</v>
      </c>
      <c r="H52" s="19" t="s">
        <v>24</v>
      </c>
      <c r="I52" s="28"/>
      <c r="J52" s="28"/>
      <c r="K52" s="4"/>
    </row>
    <row r="53" spans="2:11" x14ac:dyDescent="0.2">
      <c r="B53" s="28"/>
      <c r="C53" s="28"/>
      <c r="D53" s="28"/>
      <c r="E53" s="105"/>
      <c r="F53" s="106"/>
      <c r="G53" s="33" t="s">
        <v>27</v>
      </c>
      <c r="H53" s="34" t="s">
        <v>28</v>
      </c>
      <c r="I53" s="28"/>
      <c r="J53" s="28"/>
      <c r="K53" s="4"/>
    </row>
    <row r="54" spans="2:11" s="35" customFormat="1" ht="12" customHeight="1" x14ac:dyDescent="0.2">
      <c r="B54" s="32"/>
      <c r="C54" s="32"/>
      <c r="D54" s="32"/>
      <c r="E54" s="107"/>
      <c r="F54" s="108"/>
      <c r="G54" s="36" t="s">
        <v>33</v>
      </c>
      <c r="H54" s="35" t="s">
        <v>32</v>
      </c>
      <c r="I54" s="32"/>
      <c r="J54" s="32"/>
    </row>
    <row r="55" spans="2:11" ht="12" hidden="1" customHeight="1" x14ac:dyDescent="0.2"/>
    <row r="56" spans="2:11" ht="12" hidden="1" customHeight="1" x14ac:dyDescent="0.2"/>
    <row r="57" spans="2:11" ht="12" hidden="1" customHeight="1" x14ac:dyDescent="0.2"/>
    <row r="58" spans="2:11" ht="12" hidden="1" customHeight="1" x14ac:dyDescent="0.2"/>
    <row r="59" spans="2:11" hidden="1" x14ac:dyDescent="0.2"/>
  </sheetData>
  <sheetProtection password="822A" sheet="1"/>
  <mergeCells count="41">
    <mergeCell ref="I26:K26"/>
    <mergeCell ref="I27:K27"/>
    <mergeCell ref="I34:K34"/>
    <mergeCell ref="I29:K29"/>
    <mergeCell ref="I31:K31"/>
    <mergeCell ref="I32:K32"/>
    <mergeCell ref="I30:K30"/>
    <mergeCell ref="B9:B10"/>
    <mergeCell ref="I21:K21"/>
    <mergeCell ref="I19:K19"/>
    <mergeCell ref="I20:K20"/>
    <mergeCell ref="I9:K10"/>
    <mergeCell ref="I11:K11"/>
    <mergeCell ref="I15:K15"/>
    <mergeCell ref="I16:K16"/>
    <mergeCell ref="I13:K13"/>
    <mergeCell ref="I12:K12"/>
    <mergeCell ref="I35:K35"/>
    <mergeCell ref="I37:K37"/>
    <mergeCell ref="I33:K33"/>
    <mergeCell ref="I45:J45"/>
    <mergeCell ref="I22:K22"/>
    <mergeCell ref="I24:K24"/>
    <mergeCell ref="I28:K28"/>
    <mergeCell ref="I25:K25"/>
    <mergeCell ref="I36:K36"/>
    <mergeCell ref="I23:K23"/>
    <mergeCell ref="I17:K17"/>
    <mergeCell ref="I18:K18"/>
    <mergeCell ref="I14:K14"/>
    <mergeCell ref="E3:I3"/>
    <mergeCell ref="E5:I5"/>
    <mergeCell ref="F7:G7"/>
    <mergeCell ref="H7:I7"/>
    <mergeCell ref="B55:K65536"/>
    <mergeCell ref="I38:K38"/>
    <mergeCell ref="I39:K39"/>
    <mergeCell ref="I40:K40"/>
    <mergeCell ref="I41:K41"/>
    <mergeCell ref="D45:F45"/>
    <mergeCell ref="E49:F54"/>
  </mergeCells>
  <phoneticPr fontId="1" type="noConversion"/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2015, alle Rechte vorbehalten&amp;RStand 01/2015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6"/>
  </sheetPr>
  <dimension ref="A1:L59"/>
  <sheetViews>
    <sheetView showGridLines="0" showRowColHeaders="0" zoomScaleNormal="100" workbookViewId="0">
      <selection activeCell="J14" sqref="J14"/>
    </sheetView>
  </sheetViews>
  <sheetFormatPr baseColWidth="10" defaultColWidth="0" defaultRowHeight="12" customHeight="1" zeroHeight="1" x14ac:dyDescent="0.2"/>
  <cols>
    <col min="1" max="1" width="5.7109375" style="4" customWidth="1"/>
    <col min="2" max="2" width="7" style="100" customWidth="1"/>
    <col min="3" max="4" width="9.7109375" style="100" customWidth="1"/>
    <col min="5" max="5" width="8.42578125" style="100" customWidth="1"/>
    <col min="6" max="6" width="9.7109375" style="100" customWidth="1"/>
    <col min="7" max="7" width="4.85546875" style="100" customWidth="1"/>
    <col min="8" max="8" width="13" style="100" customWidth="1"/>
    <col min="9" max="9" width="10" style="100" customWidth="1"/>
    <col min="10" max="10" width="14.28515625" style="100" customWidth="1"/>
    <col min="11" max="11" width="5" style="100" customWidth="1"/>
    <col min="12" max="12" width="5.7109375" style="4" customWidth="1"/>
    <col min="13" max="16384" width="11.42578125" style="4" hidden="1"/>
  </cols>
  <sheetData>
    <row r="1" spans="1:12" ht="17.25" x14ac:dyDescent="0.3">
      <c r="B1" s="37" t="s">
        <v>84</v>
      </c>
      <c r="C1" s="6"/>
      <c r="D1" s="5"/>
      <c r="E1" s="80"/>
      <c r="F1" s="80"/>
      <c r="G1" s="80"/>
      <c r="H1" s="81"/>
      <c r="I1" s="4"/>
      <c r="J1" s="5"/>
      <c r="K1" s="5"/>
    </row>
    <row r="2" spans="1:12" ht="6" customHeight="1" x14ac:dyDescent="0.2">
      <c r="B2" s="4"/>
      <c r="C2" s="4"/>
      <c r="D2" s="4"/>
      <c r="E2" s="81"/>
      <c r="F2" s="81"/>
      <c r="G2" s="81"/>
      <c r="H2" s="81"/>
      <c r="I2" s="4"/>
      <c r="J2" s="4"/>
      <c r="K2" s="4"/>
      <c r="L2" s="7" t="s">
        <v>5</v>
      </c>
    </row>
    <row r="3" spans="1:12" ht="14.25" x14ac:dyDescent="0.2">
      <c r="B3" s="8" t="s">
        <v>30</v>
      </c>
      <c r="C3" s="4"/>
      <c r="D3" s="4"/>
      <c r="E3" s="123">
        <f>Arbeitszeitdokumentation!E3</f>
        <v>0</v>
      </c>
      <c r="F3" s="124"/>
      <c r="G3" s="124"/>
      <c r="H3" s="124"/>
      <c r="I3" s="125"/>
      <c r="J3" s="39"/>
      <c r="K3" s="19"/>
    </row>
    <row r="4" spans="1:12" ht="6" customHeight="1" x14ac:dyDescent="0.2">
      <c r="B4" s="4"/>
      <c r="C4" s="4"/>
      <c r="D4" s="4"/>
      <c r="E4" s="81"/>
      <c r="F4" s="81"/>
      <c r="G4" s="81"/>
      <c r="H4" s="92"/>
      <c r="I4" s="9"/>
      <c r="J4" s="9"/>
      <c r="K4" s="5"/>
    </row>
    <row r="5" spans="1:12" ht="14.25" customHeight="1" x14ac:dyDescent="0.2">
      <c r="B5" s="10" t="s">
        <v>31</v>
      </c>
      <c r="C5" s="9"/>
      <c r="D5" s="9"/>
      <c r="E5" s="123">
        <f>Arbeitszeitdokumentation!E5</f>
        <v>0</v>
      </c>
      <c r="F5" s="124"/>
      <c r="G5" s="124"/>
      <c r="H5" s="124"/>
      <c r="I5" s="124"/>
      <c r="J5" s="40"/>
      <c r="K5" s="41"/>
    </row>
    <row r="6" spans="1:12" ht="6" customHeight="1" x14ac:dyDescent="0.25">
      <c r="B6" s="11"/>
      <c r="C6" s="5"/>
      <c r="D6" s="12"/>
      <c r="E6" s="82"/>
      <c r="F6" s="82"/>
      <c r="G6" s="82"/>
      <c r="H6" s="93"/>
      <c r="I6" s="14"/>
      <c r="J6" s="14"/>
      <c r="K6" s="14"/>
    </row>
    <row r="7" spans="1:12" ht="14.25" x14ac:dyDescent="0.2">
      <c r="B7" s="10" t="s">
        <v>8</v>
      </c>
      <c r="C7" s="5"/>
      <c r="D7" s="15"/>
      <c r="E7" s="96">
        <f>Arbeitszeitdokumentation!E7</f>
        <v>0</v>
      </c>
      <c r="F7" s="114" t="s">
        <v>34</v>
      </c>
      <c r="G7" s="114"/>
      <c r="H7" s="126" t="str">
        <f>IF(Arbeitszeitdokumentation!H7="","",Arbeitszeitdokumentation!H7)</f>
        <v/>
      </c>
      <c r="I7" s="127"/>
      <c r="J7" s="42"/>
      <c r="K7" s="43"/>
    </row>
    <row r="8" spans="1:12" ht="15" customHeight="1" x14ac:dyDescent="0.2">
      <c r="B8" s="5"/>
      <c r="C8" s="5"/>
      <c r="D8" s="5"/>
      <c r="E8" s="80"/>
      <c r="F8" s="80"/>
      <c r="G8" s="80"/>
      <c r="H8" s="81"/>
      <c r="I8" s="4"/>
      <c r="J8" s="4"/>
      <c r="K8" s="4"/>
    </row>
    <row r="9" spans="1:12" ht="12.75" customHeight="1" x14ac:dyDescent="0.2">
      <c r="B9" s="118" t="s">
        <v>9</v>
      </c>
      <c r="C9" s="61" t="s">
        <v>3</v>
      </c>
      <c r="D9" s="61" t="s">
        <v>11</v>
      </c>
      <c r="E9" s="83"/>
      <c r="F9" s="131" t="s">
        <v>77</v>
      </c>
      <c r="G9" s="131"/>
      <c r="H9" s="131"/>
      <c r="I9" s="131"/>
      <c r="J9" s="33"/>
      <c r="K9" s="33"/>
    </row>
    <row r="10" spans="1:12" ht="12.75" customHeight="1" x14ac:dyDescent="0.2">
      <c r="B10" s="118"/>
      <c r="C10" s="62" t="s">
        <v>14</v>
      </c>
      <c r="D10" s="63"/>
      <c r="E10" s="84"/>
      <c r="F10" s="131"/>
      <c r="G10" s="131"/>
      <c r="H10" s="131"/>
      <c r="I10" s="131"/>
      <c r="J10" s="33"/>
      <c r="K10" s="33"/>
    </row>
    <row r="11" spans="1:12" ht="20.100000000000001" customHeight="1" x14ac:dyDescent="0.2">
      <c r="A11" s="16"/>
      <c r="B11" s="17">
        <f>Arbeitszeitdokumentation!B11</f>
        <v>0</v>
      </c>
      <c r="C11" s="79">
        <f>Arbeitszeitdokumentation!F11*24</f>
        <v>0</v>
      </c>
      <c r="D11" s="96">
        <f>Arbeitszeitdokumentation!G11</f>
        <v>0</v>
      </c>
      <c r="E11" s="84"/>
      <c r="F11" s="130" t="s">
        <v>75</v>
      </c>
      <c r="G11" s="130"/>
      <c r="H11" s="130"/>
      <c r="I11" s="97">
        <f>SUMIF(D11:D41,,C11:C41)</f>
        <v>0</v>
      </c>
      <c r="J11" s="99"/>
      <c r="K11" s="87"/>
      <c r="L11" s="81"/>
    </row>
    <row r="12" spans="1:12" ht="20.100000000000001" customHeight="1" x14ac:dyDescent="0.2">
      <c r="A12" s="16"/>
      <c r="B12" s="17">
        <f>Arbeitszeitdokumentation!B12</f>
        <v>1</v>
      </c>
      <c r="C12" s="79">
        <f>Arbeitszeitdokumentation!F12*24</f>
        <v>0</v>
      </c>
      <c r="D12" s="96">
        <f>Arbeitszeitdokumentation!G12</f>
        <v>0</v>
      </c>
      <c r="E12" s="84"/>
      <c r="F12" s="130" t="s">
        <v>78</v>
      </c>
      <c r="G12" s="130"/>
      <c r="H12" s="130"/>
      <c r="I12" s="97">
        <f>SUMIF(D11:D41,"K",C11:C41)</f>
        <v>0</v>
      </c>
      <c r="J12" s="99"/>
      <c r="K12" s="87"/>
      <c r="L12" s="81"/>
    </row>
    <row r="13" spans="1:12" ht="20.100000000000001" customHeight="1" x14ac:dyDescent="0.2">
      <c r="A13" s="16"/>
      <c r="B13" s="17">
        <f>Arbeitszeitdokumentation!B13</f>
        <v>2</v>
      </c>
      <c r="C13" s="79">
        <f>Arbeitszeitdokumentation!F13*24</f>
        <v>0</v>
      </c>
      <c r="D13" s="96">
        <f>Arbeitszeitdokumentation!G13</f>
        <v>0</v>
      </c>
      <c r="E13" s="84"/>
      <c r="F13" s="130" t="s">
        <v>79</v>
      </c>
      <c r="G13" s="130"/>
      <c r="H13" s="130"/>
      <c r="I13" s="97">
        <f>SUMIF(D11:D41,"U",C11:C41)</f>
        <v>0</v>
      </c>
      <c r="J13" s="99"/>
      <c r="K13" s="87"/>
      <c r="L13" s="81"/>
    </row>
    <row r="14" spans="1:12" ht="20.100000000000001" customHeight="1" x14ac:dyDescent="0.2">
      <c r="B14" s="17">
        <f>Arbeitszeitdokumentation!B14</f>
        <v>3</v>
      </c>
      <c r="C14" s="79">
        <f>Arbeitszeitdokumentation!F14*24</f>
        <v>0</v>
      </c>
      <c r="D14" s="96">
        <f>Arbeitszeitdokumentation!G14</f>
        <v>0</v>
      </c>
      <c r="E14" s="84"/>
      <c r="F14" s="130" t="s">
        <v>80</v>
      </c>
      <c r="G14" s="130"/>
      <c r="H14" s="130"/>
      <c r="I14" s="97">
        <f>SUMIF(D11:D42,"UU",C11:C42)</f>
        <v>0</v>
      </c>
      <c r="J14" s="99"/>
      <c r="K14" s="87"/>
      <c r="L14" s="81"/>
    </row>
    <row r="15" spans="1:12" ht="20.100000000000001" customHeight="1" x14ac:dyDescent="0.2">
      <c r="B15" s="17">
        <f>Arbeitszeitdokumentation!B15</f>
        <v>4</v>
      </c>
      <c r="C15" s="79">
        <f>Arbeitszeitdokumentation!F15*24</f>
        <v>0</v>
      </c>
      <c r="D15" s="96">
        <f>Arbeitszeitdokumentation!G15</f>
        <v>0</v>
      </c>
      <c r="E15" s="84"/>
      <c r="F15" s="130" t="s">
        <v>81</v>
      </c>
      <c r="G15" s="130"/>
      <c r="H15" s="130"/>
      <c r="I15" s="97">
        <f>SUMIF(D11:D43,"F",C11:C43)</f>
        <v>0</v>
      </c>
      <c r="J15" s="99"/>
      <c r="K15" s="87"/>
      <c r="L15" s="81"/>
    </row>
    <row r="16" spans="1:12" ht="20.100000000000001" customHeight="1" x14ac:dyDescent="0.2">
      <c r="B16" s="17">
        <f>Arbeitszeitdokumentation!B16</f>
        <v>5</v>
      </c>
      <c r="C16" s="79">
        <f>Arbeitszeitdokumentation!F16*24</f>
        <v>0</v>
      </c>
      <c r="D16" s="96">
        <f>Arbeitszeitdokumentation!G16</f>
        <v>0</v>
      </c>
      <c r="E16" s="84"/>
      <c r="F16" s="128"/>
      <c r="G16" s="128"/>
      <c r="H16" s="128"/>
      <c r="I16" s="128"/>
      <c r="J16" s="87"/>
      <c r="K16" s="87"/>
      <c r="L16" s="81"/>
    </row>
    <row r="17" spans="2:12" ht="20.100000000000001" customHeight="1" x14ac:dyDescent="0.2">
      <c r="B17" s="17">
        <f>Arbeitszeitdokumentation!B17</f>
        <v>6</v>
      </c>
      <c r="C17" s="79">
        <f>Arbeitszeitdokumentation!F17*24</f>
        <v>0</v>
      </c>
      <c r="D17" s="96">
        <f>Arbeitszeitdokumentation!G17</f>
        <v>0</v>
      </c>
      <c r="E17" s="84"/>
      <c r="F17" s="129"/>
      <c r="G17" s="129"/>
      <c r="H17" s="129"/>
      <c r="I17" s="129"/>
      <c r="J17" s="87"/>
      <c r="K17" s="87"/>
      <c r="L17" s="81"/>
    </row>
    <row r="18" spans="2:12" ht="20.100000000000001" customHeight="1" x14ac:dyDescent="0.2">
      <c r="B18" s="17">
        <f>Arbeitszeitdokumentation!B18</f>
        <v>7</v>
      </c>
      <c r="C18" s="79">
        <f>Arbeitszeitdokumentation!F18*24</f>
        <v>0</v>
      </c>
      <c r="D18" s="96">
        <f>Arbeitszeitdokumentation!G18</f>
        <v>0</v>
      </c>
      <c r="E18" s="84"/>
      <c r="F18" s="83"/>
      <c r="G18" s="84"/>
      <c r="H18" s="84"/>
      <c r="I18" s="122"/>
      <c r="J18" s="122"/>
      <c r="K18" s="122"/>
    </row>
    <row r="19" spans="2:12" ht="20.100000000000001" customHeight="1" x14ac:dyDescent="0.2">
      <c r="B19" s="17">
        <f>Arbeitszeitdokumentation!B19</f>
        <v>8</v>
      </c>
      <c r="C19" s="79">
        <f>Arbeitszeitdokumentation!F19*24</f>
        <v>0</v>
      </c>
      <c r="D19" s="96">
        <f>Arbeitszeitdokumentation!G19</f>
        <v>0</v>
      </c>
      <c r="E19" s="84"/>
      <c r="F19" s="83"/>
      <c r="G19" s="84"/>
      <c r="H19" s="84"/>
      <c r="I19" s="122"/>
      <c r="J19" s="122"/>
      <c r="K19" s="122"/>
    </row>
    <row r="20" spans="2:12" ht="20.100000000000001" customHeight="1" x14ac:dyDescent="0.2">
      <c r="B20" s="17">
        <f>Arbeitszeitdokumentation!B20</f>
        <v>9</v>
      </c>
      <c r="C20" s="79">
        <f>Arbeitszeitdokumentation!F20*24</f>
        <v>0</v>
      </c>
      <c r="D20" s="96">
        <f>Arbeitszeitdokumentation!G20</f>
        <v>0</v>
      </c>
      <c r="E20" s="84"/>
      <c r="F20" s="83"/>
      <c r="G20" s="84"/>
      <c r="H20" s="84"/>
      <c r="I20" s="122"/>
      <c r="J20" s="122"/>
      <c r="K20" s="122"/>
    </row>
    <row r="21" spans="2:12" ht="20.100000000000001" customHeight="1" x14ac:dyDescent="0.2">
      <c r="B21" s="17">
        <f>Arbeitszeitdokumentation!B21</f>
        <v>10</v>
      </c>
      <c r="C21" s="79">
        <f>Arbeitszeitdokumentation!F21*24</f>
        <v>0</v>
      </c>
      <c r="D21" s="96">
        <f>Arbeitszeitdokumentation!G21</f>
        <v>0</v>
      </c>
      <c r="E21" s="84"/>
      <c r="F21" s="83"/>
      <c r="G21" s="84"/>
      <c r="H21" s="84"/>
      <c r="I21" s="122"/>
      <c r="J21" s="122"/>
      <c r="K21" s="122"/>
    </row>
    <row r="22" spans="2:12" ht="20.100000000000001" customHeight="1" x14ac:dyDescent="0.2">
      <c r="B22" s="17">
        <f>Arbeitszeitdokumentation!B22</f>
        <v>11</v>
      </c>
      <c r="C22" s="79">
        <f>Arbeitszeitdokumentation!F22*24</f>
        <v>0</v>
      </c>
      <c r="D22" s="96">
        <f>Arbeitszeitdokumentation!G22</f>
        <v>0</v>
      </c>
      <c r="E22" s="84"/>
      <c r="F22" s="83"/>
      <c r="G22" s="84"/>
      <c r="H22" s="98"/>
      <c r="I22" s="122"/>
      <c r="J22" s="122"/>
      <c r="K22" s="122"/>
    </row>
    <row r="23" spans="2:12" ht="20.100000000000001" customHeight="1" x14ac:dyDescent="0.2">
      <c r="B23" s="17">
        <f>Arbeitszeitdokumentation!B23</f>
        <v>12</v>
      </c>
      <c r="C23" s="79">
        <f>Arbeitszeitdokumentation!F23*24</f>
        <v>0</v>
      </c>
      <c r="D23" s="96">
        <f>Arbeitszeitdokumentation!G23</f>
        <v>0</v>
      </c>
      <c r="E23" s="84"/>
      <c r="F23" s="83"/>
      <c r="G23" s="84"/>
      <c r="H23" s="84"/>
      <c r="I23" s="122"/>
      <c r="J23" s="122"/>
      <c r="K23" s="122"/>
    </row>
    <row r="24" spans="2:12" ht="20.100000000000001" customHeight="1" x14ac:dyDescent="0.2">
      <c r="B24" s="17">
        <f>Arbeitszeitdokumentation!B24</f>
        <v>13</v>
      </c>
      <c r="C24" s="79">
        <f>Arbeitszeitdokumentation!F24*24</f>
        <v>0</v>
      </c>
      <c r="D24" s="96">
        <f>Arbeitszeitdokumentation!G24</f>
        <v>0</v>
      </c>
      <c r="E24" s="84"/>
      <c r="F24" s="83"/>
      <c r="G24" s="84"/>
      <c r="H24" s="84"/>
      <c r="I24" s="122"/>
      <c r="J24" s="122"/>
      <c r="K24" s="122"/>
    </row>
    <row r="25" spans="2:12" ht="20.100000000000001" customHeight="1" x14ac:dyDescent="0.2">
      <c r="B25" s="17">
        <f>Arbeitszeitdokumentation!B25</f>
        <v>14</v>
      </c>
      <c r="C25" s="79">
        <f>Arbeitszeitdokumentation!F25*24</f>
        <v>0</v>
      </c>
      <c r="D25" s="96">
        <f>Arbeitszeitdokumentation!G25</f>
        <v>0</v>
      </c>
      <c r="E25" s="84"/>
      <c r="F25" s="83"/>
      <c r="G25" s="84"/>
      <c r="H25" s="84"/>
      <c r="I25" s="122"/>
      <c r="J25" s="122"/>
      <c r="K25" s="122"/>
    </row>
    <row r="26" spans="2:12" ht="20.100000000000001" customHeight="1" x14ac:dyDescent="0.2">
      <c r="B26" s="17">
        <f>Arbeitszeitdokumentation!B26</f>
        <v>15</v>
      </c>
      <c r="C26" s="79">
        <f>Arbeitszeitdokumentation!F26*24</f>
        <v>0</v>
      </c>
      <c r="D26" s="96">
        <f>Arbeitszeitdokumentation!G26</f>
        <v>0</v>
      </c>
      <c r="E26" s="84"/>
      <c r="F26" s="83"/>
      <c r="G26" s="84"/>
      <c r="H26" s="84"/>
      <c r="I26" s="122"/>
      <c r="J26" s="122"/>
      <c r="K26" s="122"/>
    </row>
    <row r="27" spans="2:12" ht="20.100000000000001" customHeight="1" x14ac:dyDescent="0.2">
      <c r="B27" s="17">
        <f>Arbeitszeitdokumentation!B27</f>
        <v>16</v>
      </c>
      <c r="C27" s="79">
        <f>Arbeitszeitdokumentation!F27*24</f>
        <v>0</v>
      </c>
      <c r="D27" s="96">
        <f>Arbeitszeitdokumentation!G27</f>
        <v>0</v>
      </c>
      <c r="E27" s="84"/>
      <c r="F27" s="83"/>
      <c r="G27" s="84"/>
      <c r="H27" s="84"/>
      <c r="I27" s="122"/>
      <c r="J27" s="122"/>
      <c r="K27" s="122"/>
    </row>
    <row r="28" spans="2:12" ht="20.100000000000001" customHeight="1" x14ac:dyDescent="0.2">
      <c r="B28" s="17">
        <f>Arbeitszeitdokumentation!B28</f>
        <v>17</v>
      </c>
      <c r="C28" s="79">
        <f>Arbeitszeitdokumentation!F28*24</f>
        <v>0</v>
      </c>
      <c r="D28" s="96">
        <f>Arbeitszeitdokumentation!G28</f>
        <v>0</v>
      </c>
      <c r="E28" s="84"/>
      <c r="F28" s="83"/>
      <c r="G28" s="84"/>
      <c r="H28" s="84"/>
      <c r="I28" s="122"/>
      <c r="J28" s="122"/>
      <c r="K28" s="122"/>
    </row>
    <row r="29" spans="2:12" ht="20.100000000000001" customHeight="1" x14ac:dyDescent="0.2">
      <c r="B29" s="17">
        <f>Arbeitszeitdokumentation!B29</f>
        <v>18</v>
      </c>
      <c r="C29" s="79">
        <f>Arbeitszeitdokumentation!F29*24</f>
        <v>0</v>
      </c>
      <c r="D29" s="96">
        <f>Arbeitszeitdokumentation!G29</f>
        <v>0</v>
      </c>
      <c r="E29" s="84"/>
      <c r="F29" s="83"/>
      <c r="G29" s="84"/>
      <c r="H29" s="84"/>
      <c r="I29" s="122"/>
      <c r="J29" s="122"/>
      <c r="K29" s="122"/>
    </row>
    <row r="30" spans="2:12" ht="20.100000000000001" customHeight="1" x14ac:dyDescent="0.2">
      <c r="B30" s="17">
        <f>Arbeitszeitdokumentation!B30</f>
        <v>19</v>
      </c>
      <c r="C30" s="79">
        <f>Arbeitszeitdokumentation!F30*24</f>
        <v>0</v>
      </c>
      <c r="D30" s="96">
        <f>Arbeitszeitdokumentation!G30</f>
        <v>0</v>
      </c>
      <c r="E30" s="84"/>
      <c r="F30" s="83"/>
      <c r="G30" s="84"/>
      <c r="H30" s="84"/>
      <c r="I30" s="122"/>
      <c r="J30" s="122"/>
      <c r="K30" s="122"/>
    </row>
    <row r="31" spans="2:12" ht="20.100000000000001" customHeight="1" x14ac:dyDescent="0.2">
      <c r="B31" s="17">
        <f>Arbeitszeitdokumentation!B31</f>
        <v>20</v>
      </c>
      <c r="C31" s="79">
        <f>Arbeitszeitdokumentation!F31*24</f>
        <v>0</v>
      </c>
      <c r="D31" s="96">
        <f>Arbeitszeitdokumentation!G31</f>
        <v>0</v>
      </c>
      <c r="E31" s="84"/>
      <c r="F31" s="83"/>
      <c r="G31" s="84"/>
      <c r="H31" s="84"/>
      <c r="I31" s="122"/>
      <c r="J31" s="122"/>
      <c r="K31" s="122"/>
    </row>
    <row r="32" spans="2:12" ht="20.100000000000001" customHeight="1" x14ac:dyDescent="0.2">
      <c r="B32" s="17">
        <f>Arbeitszeitdokumentation!B32</f>
        <v>21</v>
      </c>
      <c r="C32" s="79">
        <f>Arbeitszeitdokumentation!F32*24</f>
        <v>0</v>
      </c>
      <c r="D32" s="96">
        <f>Arbeitszeitdokumentation!G32</f>
        <v>0</v>
      </c>
      <c r="E32" s="84"/>
      <c r="F32" s="83"/>
      <c r="G32" s="84"/>
      <c r="H32" s="84"/>
      <c r="I32" s="122"/>
      <c r="J32" s="122"/>
      <c r="K32" s="122"/>
    </row>
    <row r="33" spans="1:12" ht="20.100000000000001" customHeight="1" x14ac:dyDescent="0.2">
      <c r="B33" s="17">
        <f>Arbeitszeitdokumentation!B33</f>
        <v>22</v>
      </c>
      <c r="C33" s="79">
        <f>Arbeitszeitdokumentation!F33*24</f>
        <v>0</v>
      </c>
      <c r="D33" s="96">
        <f>Arbeitszeitdokumentation!G33</f>
        <v>0</v>
      </c>
      <c r="E33" s="84"/>
      <c r="F33" s="83"/>
      <c r="G33" s="84"/>
      <c r="H33" s="84"/>
      <c r="I33" s="122"/>
      <c r="J33" s="122"/>
      <c r="K33" s="122"/>
    </row>
    <row r="34" spans="1:12" ht="20.100000000000001" customHeight="1" x14ac:dyDescent="0.2">
      <c r="B34" s="17">
        <f>Arbeitszeitdokumentation!B34</f>
        <v>23</v>
      </c>
      <c r="C34" s="79">
        <f>Arbeitszeitdokumentation!F34*24</f>
        <v>0</v>
      </c>
      <c r="D34" s="96">
        <f>Arbeitszeitdokumentation!G34</f>
        <v>0</v>
      </c>
      <c r="E34" s="84"/>
      <c r="F34" s="83"/>
      <c r="G34" s="84"/>
      <c r="H34" s="84"/>
      <c r="I34" s="122"/>
      <c r="J34" s="122"/>
      <c r="K34" s="122"/>
    </row>
    <row r="35" spans="1:12" ht="20.100000000000001" customHeight="1" x14ac:dyDescent="0.2">
      <c r="B35" s="17">
        <f>Arbeitszeitdokumentation!B35</f>
        <v>24</v>
      </c>
      <c r="C35" s="79">
        <f>Arbeitszeitdokumentation!F35*24</f>
        <v>0</v>
      </c>
      <c r="D35" s="96">
        <f>Arbeitszeitdokumentation!G35</f>
        <v>0</v>
      </c>
      <c r="E35" s="84"/>
      <c r="F35" s="83"/>
      <c r="G35" s="84"/>
      <c r="H35" s="84"/>
      <c r="I35" s="122"/>
      <c r="J35" s="122"/>
      <c r="K35" s="122"/>
    </row>
    <row r="36" spans="1:12" ht="20.100000000000001" customHeight="1" x14ac:dyDescent="0.2">
      <c r="B36" s="17">
        <f>Arbeitszeitdokumentation!B36</f>
        <v>25</v>
      </c>
      <c r="C36" s="79">
        <f>Arbeitszeitdokumentation!F36*24</f>
        <v>0</v>
      </c>
      <c r="D36" s="96">
        <f>Arbeitszeitdokumentation!G36</f>
        <v>0</v>
      </c>
      <c r="E36" s="84"/>
      <c r="F36" s="83"/>
      <c r="G36" s="84"/>
      <c r="H36" s="84"/>
      <c r="I36" s="122"/>
      <c r="J36" s="122"/>
      <c r="K36" s="122"/>
    </row>
    <row r="37" spans="1:12" ht="20.100000000000001" customHeight="1" x14ac:dyDescent="0.2">
      <c r="B37" s="17">
        <f>Arbeitszeitdokumentation!B37</f>
        <v>26</v>
      </c>
      <c r="C37" s="79">
        <f>Arbeitszeitdokumentation!F37*24</f>
        <v>0</v>
      </c>
      <c r="D37" s="96">
        <f>Arbeitszeitdokumentation!G37</f>
        <v>0</v>
      </c>
      <c r="E37" s="84"/>
      <c r="F37" s="83"/>
      <c r="G37" s="84"/>
      <c r="H37" s="84"/>
      <c r="I37" s="122"/>
      <c r="J37" s="122"/>
      <c r="K37" s="122"/>
    </row>
    <row r="38" spans="1:12" ht="20.100000000000001" customHeight="1" x14ac:dyDescent="0.2">
      <c r="B38" s="17">
        <f>Arbeitszeitdokumentation!B38</f>
        <v>27</v>
      </c>
      <c r="C38" s="79">
        <f>Arbeitszeitdokumentation!F38*24</f>
        <v>0</v>
      </c>
      <c r="D38" s="96">
        <f>Arbeitszeitdokumentation!G38</f>
        <v>0</v>
      </c>
      <c r="E38" s="84"/>
      <c r="F38" s="83"/>
      <c r="G38" s="84"/>
      <c r="H38" s="84"/>
      <c r="I38" s="122"/>
      <c r="J38" s="122"/>
      <c r="K38" s="122"/>
    </row>
    <row r="39" spans="1:12" ht="20.100000000000001" customHeight="1" x14ac:dyDescent="0.2">
      <c r="B39" s="17">
        <f>Arbeitszeitdokumentation!B39</f>
        <v>28</v>
      </c>
      <c r="C39" s="79">
        <f>Arbeitszeitdokumentation!F39*24</f>
        <v>0</v>
      </c>
      <c r="D39" s="96">
        <f>Arbeitszeitdokumentation!G39</f>
        <v>0</v>
      </c>
      <c r="E39" s="84"/>
      <c r="F39" s="83"/>
      <c r="G39" s="84"/>
      <c r="H39" s="84"/>
      <c r="I39" s="122"/>
      <c r="J39" s="122"/>
      <c r="K39" s="122"/>
    </row>
    <row r="40" spans="1:12" ht="20.100000000000001" customHeight="1" x14ac:dyDescent="0.2">
      <c r="B40" s="17">
        <f>Arbeitszeitdokumentation!B40</f>
        <v>29</v>
      </c>
      <c r="C40" s="79">
        <f>Arbeitszeitdokumentation!F40*24</f>
        <v>0</v>
      </c>
      <c r="D40" s="96">
        <f>Arbeitszeitdokumentation!G40</f>
        <v>0</v>
      </c>
      <c r="E40" s="84"/>
      <c r="F40" s="83"/>
      <c r="G40" s="84"/>
      <c r="H40" s="84"/>
      <c r="I40" s="122"/>
      <c r="J40" s="122"/>
      <c r="K40" s="122"/>
    </row>
    <row r="41" spans="1:12" ht="20.100000000000001" customHeight="1" x14ac:dyDescent="0.2">
      <c r="B41" s="17">
        <f>Arbeitszeitdokumentation!B41</f>
        <v>30</v>
      </c>
      <c r="C41" s="79">
        <f>Arbeitszeitdokumentation!F41*24</f>
        <v>0</v>
      </c>
      <c r="D41" s="96">
        <f>Arbeitszeitdokumentation!G41</f>
        <v>0</v>
      </c>
      <c r="E41" s="84"/>
      <c r="F41" s="83"/>
      <c r="G41" s="84"/>
      <c r="H41" s="84"/>
      <c r="I41" s="122"/>
      <c r="J41" s="122"/>
      <c r="K41" s="122"/>
    </row>
    <row r="42" spans="1:12" ht="11.25" customHeight="1" x14ac:dyDescent="0.2">
      <c r="B42" s="19"/>
      <c r="C42" s="19"/>
      <c r="D42" s="19"/>
      <c r="E42" s="85"/>
      <c r="F42" s="88"/>
      <c r="G42" s="90"/>
      <c r="H42" s="94"/>
      <c r="I42" s="94"/>
      <c r="J42" s="94"/>
      <c r="K42" s="94"/>
    </row>
    <row r="43" spans="1:12" ht="13.5" hidden="1" customHeight="1" x14ac:dyDescent="0.2">
      <c r="A43" s="74"/>
      <c r="B43" s="74"/>
      <c r="C43" s="74"/>
      <c r="D43" s="74"/>
      <c r="E43" s="86"/>
      <c r="F43" s="86"/>
      <c r="G43" s="86"/>
      <c r="H43" s="95"/>
      <c r="I43" s="75"/>
      <c r="J43" s="76"/>
      <c r="K43" s="74"/>
      <c r="L43" s="74"/>
    </row>
    <row r="44" spans="1:12" ht="13.5" hidden="1" customHeight="1" x14ac:dyDescent="0.2">
      <c r="A44" s="74"/>
      <c r="B44" s="74"/>
      <c r="C44" s="74"/>
      <c r="D44" s="74"/>
      <c r="E44" s="86"/>
      <c r="F44" s="86"/>
      <c r="G44" s="86"/>
      <c r="H44" s="95"/>
      <c r="I44" s="75"/>
      <c r="J44" s="76"/>
      <c r="K44" s="74"/>
      <c r="L44" s="74"/>
    </row>
    <row r="45" spans="1:12" hidden="1" x14ac:dyDescent="0.2">
      <c r="A45" s="74"/>
      <c r="B45" s="34"/>
      <c r="C45" s="77"/>
      <c r="D45" s="121"/>
      <c r="E45" s="121"/>
      <c r="F45" s="121"/>
      <c r="G45" s="87"/>
      <c r="H45" s="84"/>
      <c r="I45" s="121"/>
      <c r="J45" s="121"/>
      <c r="K45" s="74"/>
      <c r="L45" s="74"/>
    </row>
    <row r="46" spans="1:12" ht="7.5" hidden="1" customHeight="1" x14ac:dyDescent="0.2">
      <c r="A46" s="74"/>
      <c r="B46" s="34"/>
      <c r="C46" s="34"/>
      <c r="D46" s="34"/>
      <c r="E46" s="87"/>
      <c r="F46" s="87"/>
      <c r="G46" s="87"/>
      <c r="H46" s="87"/>
      <c r="I46" s="34"/>
      <c r="J46" s="34"/>
      <c r="K46" s="74"/>
      <c r="L46" s="74"/>
    </row>
    <row r="47" spans="1:12" hidden="1" x14ac:dyDescent="0.2">
      <c r="A47" s="74"/>
      <c r="B47" s="33"/>
      <c r="C47" s="34"/>
      <c r="D47" s="34"/>
      <c r="E47" s="87"/>
      <c r="F47" s="87"/>
      <c r="G47" s="87"/>
      <c r="H47" s="87"/>
      <c r="I47" s="34"/>
      <c r="J47" s="34"/>
      <c r="K47" s="74"/>
      <c r="L47" s="74"/>
    </row>
    <row r="48" spans="1:12" ht="6" hidden="1" customHeight="1" x14ac:dyDescent="0.2">
      <c r="A48" s="74"/>
      <c r="B48" s="34"/>
      <c r="C48" s="34"/>
      <c r="D48" s="34"/>
      <c r="E48" s="87"/>
      <c r="F48" s="89"/>
      <c r="G48" s="89"/>
      <c r="H48" s="89"/>
      <c r="I48" s="33"/>
      <c r="J48" s="33"/>
      <c r="K48" s="78"/>
      <c r="L48" s="74"/>
    </row>
    <row r="49" spans="1:12" hidden="1" x14ac:dyDescent="0.2">
      <c r="A49" s="74"/>
      <c r="B49" s="34"/>
      <c r="C49" s="34"/>
      <c r="D49" s="34"/>
      <c r="E49" s="120"/>
      <c r="F49" s="120"/>
      <c r="G49" s="89"/>
      <c r="H49" s="87"/>
      <c r="I49" s="33"/>
      <c r="J49" s="33"/>
      <c r="K49" s="78"/>
      <c r="L49" s="74"/>
    </row>
    <row r="50" spans="1:12" hidden="1" x14ac:dyDescent="0.2">
      <c r="A50" s="74"/>
      <c r="B50" s="34"/>
      <c r="C50" s="34"/>
      <c r="D50" s="34"/>
      <c r="E50" s="120"/>
      <c r="F50" s="120"/>
      <c r="G50" s="89"/>
      <c r="H50" s="87"/>
      <c r="I50" s="33"/>
      <c r="J50" s="33"/>
      <c r="K50" s="78"/>
      <c r="L50" s="74"/>
    </row>
    <row r="51" spans="1:12" hidden="1" x14ac:dyDescent="0.2">
      <c r="A51" s="74"/>
      <c r="B51" s="34"/>
      <c r="C51" s="34"/>
      <c r="D51" s="34"/>
      <c r="E51" s="120"/>
      <c r="F51" s="120"/>
      <c r="G51" s="89"/>
      <c r="H51" s="87"/>
      <c r="I51" s="33"/>
      <c r="J51" s="33"/>
      <c r="K51" s="78"/>
      <c r="L51" s="74"/>
    </row>
    <row r="52" spans="1:12" hidden="1" x14ac:dyDescent="0.2">
      <c r="A52" s="74"/>
      <c r="B52" s="34"/>
      <c r="C52" s="34"/>
      <c r="D52" s="34"/>
      <c r="E52" s="120"/>
      <c r="F52" s="120"/>
      <c r="G52" s="89"/>
      <c r="H52" s="87"/>
      <c r="I52" s="34"/>
      <c r="J52" s="34"/>
      <c r="K52" s="74"/>
      <c r="L52" s="74"/>
    </row>
    <row r="53" spans="1:12" hidden="1" x14ac:dyDescent="0.2">
      <c r="A53" s="74"/>
      <c r="B53" s="34"/>
      <c r="C53" s="34"/>
      <c r="D53" s="34"/>
      <c r="E53" s="120"/>
      <c r="F53" s="120"/>
      <c r="G53" s="89"/>
      <c r="H53" s="87"/>
      <c r="I53" s="34"/>
      <c r="J53" s="34"/>
      <c r="K53" s="74"/>
      <c r="L53" s="74"/>
    </row>
    <row r="54" spans="1:12" s="35" customFormat="1" ht="12" hidden="1" customHeight="1" x14ac:dyDescent="0.2">
      <c r="A54" s="74"/>
      <c r="B54" s="34"/>
      <c r="C54" s="34"/>
      <c r="D54" s="34"/>
      <c r="E54" s="120"/>
      <c r="F54" s="120"/>
      <c r="G54" s="91"/>
      <c r="H54" s="86"/>
      <c r="I54" s="34"/>
      <c r="J54" s="34"/>
      <c r="K54" s="74"/>
      <c r="L54" s="74"/>
    </row>
    <row r="55" spans="1:12" ht="12" hidden="1" customHeight="1" x14ac:dyDescent="0.2"/>
    <row r="56" spans="1:12" ht="12" hidden="1" customHeight="1" x14ac:dyDescent="0.2"/>
    <row r="57" spans="1:12" ht="12" hidden="1" customHeight="1" x14ac:dyDescent="0.2"/>
    <row r="58" spans="1:12" ht="12" hidden="1" customHeight="1" x14ac:dyDescent="0.2"/>
    <row r="59" spans="1:12" hidden="1" x14ac:dyDescent="0.2"/>
  </sheetData>
  <sheetProtection password="822A" sheet="1"/>
  <mergeCells count="40">
    <mergeCell ref="F9:I10"/>
    <mergeCell ref="I41:K41"/>
    <mergeCell ref="I34:K34"/>
    <mergeCell ref="I23:K23"/>
    <mergeCell ref="I24:K24"/>
    <mergeCell ref="I25:K25"/>
    <mergeCell ref="I30:K30"/>
    <mergeCell ref="I31:K31"/>
    <mergeCell ref="I32:K32"/>
    <mergeCell ref="I33:K33"/>
    <mergeCell ref="I29:K29"/>
    <mergeCell ref="I37:K37"/>
    <mergeCell ref="B55:K65536"/>
    <mergeCell ref="F11:H11"/>
    <mergeCell ref="F12:H12"/>
    <mergeCell ref="F13:H13"/>
    <mergeCell ref="F14:H14"/>
    <mergeCell ref="F15:H15"/>
    <mergeCell ref="I35:K35"/>
    <mergeCell ref="I36:K36"/>
    <mergeCell ref="I22:K22"/>
    <mergeCell ref="D45:F45"/>
    <mergeCell ref="E3:I3"/>
    <mergeCell ref="E5:I5"/>
    <mergeCell ref="F7:G7"/>
    <mergeCell ref="H7:I7"/>
    <mergeCell ref="I21:K21"/>
    <mergeCell ref="F16:I17"/>
    <mergeCell ref="I26:K26"/>
    <mergeCell ref="I27:K27"/>
    <mergeCell ref="B9:B10"/>
    <mergeCell ref="E49:F54"/>
    <mergeCell ref="I45:J45"/>
    <mergeCell ref="I38:K38"/>
    <mergeCell ref="I39:K39"/>
    <mergeCell ref="I40:K40"/>
    <mergeCell ref="I28:K28"/>
    <mergeCell ref="I18:K18"/>
    <mergeCell ref="I19:K19"/>
    <mergeCell ref="I20:K20"/>
  </mergeCells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2015, alle Rechte vorbehalten&amp;RStand 01/2015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65" customWidth="1"/>
    <col min="2" max="2" width="6.28515625" style="65" customWidth="1"/>
    <col min="3" max="4" width="9.42578125" style="65" customWidth="1"/>
    <col min="5" max="5" width="9.5703125" style="65" customWidth="1"/>
    <col min="6" max="6" width="9.42578125" style="65" customWidth="1"/>
    <col min="7" max="7" width="4.28515625" style="65" customWidth="1"/>
    <col min="8" max="8" width="14.28515625" style="65" customWidth="1"/>
    <col min="9" max="9" width="24.28515625" style="65" customWidth="1"/>
    <col min="10" max="10" width="4.28515625" style="65" customWidth="1"/>
    <col min="11" max="16384" width="0" style="65" hidden="1"/>
  </cols>
  <sheetData>
    <row r="1" spans="1:10" x14ac:dyDescent="0.25"/>
    <row r="2" spans="1:10" x14ac:dyDescent="0.25">
      <c r="A2" s="46" t="s">
        <v>36</v>
      </c>
      <c r="B2" s="133" t="s">
        <v>67</v>
      </c>
      <c r="C2" s="133"/>
      <c r="D2" s="133"/>
      <c r="E2" s="133"/>
      <c r="F2" s="133"/>
      <c r="G2" s="133"/>
      <c r="H2" s="133"/>
      <c r="I2" s="133"/>
      <c r="J2" s="133"/>
    </row>
    <row r="3" spans="1:10" ht="15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</row>
    <row r="4" spans="1:10" ht="46.5" customHeight="1" x14ac:dyDescent="0.25">
      <c r="B4" s="134" t="s">
        <v>74</v>
      </c>
      <c r="C4" s="134"/>
      <c r="D4" s="134"/>
      <c r="E4" s="134"/>
      <c r="F4" s="134"/>
      <c r="G4" s="134"/>
      <c r="H4" s="134"/>
      <c r="I4" s="134"/>
      <c r="J4" s="134"/>
    </row>
    <row r="5" spans="1:10" ht="14.25" customHeight="1" x14ac:dyDescent="0.25">
      <c r="B5" s="72" t="s">
        <v>68</v>
      </c>
      <c r="C5" s="135" t="s">
        <v>69</v>
      </c>
      <c r="D5" s="135"/>
      <c r="E5" s="135"/>
      <c r="F5" s="135"/>
      <c r="G5" s="135"/>
      <c r="H5" s="135"/>
      <c r="I5" s="135"/>
      <c r="J5" s="135"/>
    </row>
    <row r="6" spans="1:10" ht="3.75" customHeight="1" x14ac:dyDescent="0.25">
      <c r="B6" s="72"/>
      <c r="C6" s="73"/>
      <c r="D6" s="73"/>
      <c r="E6" s="73"/>
      <c r="F6" s="73"/>
      <c r="G6" s="73"/>
      <c r="H6" s="73"/>
      <c r="I6" s="73"/>
      <c r="J6" s="73"/>
    </row>
    <row r="7" spans="1:10" x14ac:dyDescent="0.25">
      <c r="B7" s="72" t="s">
        <v>68</v>
      </c>
      <c r="C7" s="135" t="s">
        <v>70</v>
      </c>
      <c r="D7" s="135"/>
      <c r="E7" s="135"/>
      <c r="F7" s="135"/>
      <c r="G7" s="135"/>
      <c r="H7" s="135"/>
      <c r="I7" s="135"/>
      <c r="J7" s="135"/>
    </row>
    <row r="8" spans="1:10" ht="3.75" customHeight="1" x14ac:dyDescent="0.25">
      <c r="B8" s="72"/>
      <c r="C8" s="73"/>
      <c r="D8" s="73"/>
      <c r="E8" s="73"/>
      <c r="F8" s="73"/>
      <c r="G8" s="73"/>
      <c r="H8" s="73"/>
      <c r="I8" s="73"/>
      <c r="J8" s="73"/>
    </row>
    <row r="9" spans="1:10" x14ac:dyDescent="0.25">
      <c r="B9" s="72" t="s">
        <v>68</v>
      </c>
      <c r="C9" s="135" t="s">
        <v>71</v>
      </c>
      <c r="D9" s="135"/>
      <c r="E9" s="135"/>
      <c r="F9" s="135"/>
      <c r="G9" s="135"/>
      <c r="H9" s="135"/>
      <c r="I9" s="135"/>
      <c r="J9" s="135"/>
    </row>
    <row r="10" spans="1:10" x14ac:dyDescent="0.25">
      <c r="C10" s="135" t="s">
        <v>72</v>
      </c>
      <c r="D10" s="135"/>
      <c r="E10" s="135"/>
      <c r="F10" s="135"/>
      <c r="G10" s="135"/>
      <c r="H10" s="135"/>
      <c r="I10" s="135"/>
      <c r="J10" s="135"/>
    </row>
    <row r="11" spans="1:10" ht="7.5" customHeight="1" x14ac:dyDescent="0.25"/>
    <row r="12" spans="1:10" ht="28.5" customHeight="1" x14ac:dyDescent="0.25">
      <c r="B12" s="132" t="s">
        <v>73</v>
      </c>
      <c r="C12" s="132"/>
      <c r="D12" s="132"/>
      <c r="E12" s="132"/>
      <c r="F12" s="132"/>
      <c r="G12" s="132"/>
      <c r="H12" s="132"/>
      <c r="I12" s="132"/>
      <c r="J12" s="132"/>
    </row>
    <row r="13" spans="1:10" ht="7.5" customHeight="1" x14ac:dyDescent="0.25"/>
  </sheetData>
  <mergeCells count="7">
    <mergeCell ref="B12:J12"/>
    <mergeCell ref="B2:J2"/>
    <mergeCell ref="B4:J4"/>
    <mergeCell ref="C5:J5"/>
    <mergeCell ref="C7:J7"/>
    <mergeCell ref="C9:J9"/>
    <mergeCell ref="C10:J10"/>
  </mergeCells>
  <phoneticPr fontId="22" type="noConversion"/>
  <pageMargins left="0.7" right="0.7" top="0.78740157499999996" bottom="0.78740157499999996" header="0.3" footer="0.3"/>
  <pageSetup paperSize="9" scale="95" orientation="portrait" r:id="rId1"/>
  <headerFooter>
    <oddFooter>&amp;L© DATEV eG 2015, alle Rechte vorbehalten&amp;RStand 01/2015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J69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"/>
  <cols>
    <col min="1" max="1" width="2.42578125" style="45" customWidth="1"/>
    <col min="2" max="2" width="6.28515625" style="45" customWidth="1"/>
    <col min="3" max="4" width="9.42578125" style="45" customWidth="1"/>
    <col min="5" max="5" width="9.5703125" style="45" customWidth="1"/>
    <col min="6" max="6" width="9.42578125" style="45" customWidth="1"/>
    <col min="7" max="7" width="4.28515625" style="45" customWidth="1"/>
    <col min="8" max="8" width="14.28515625" style="45" customWidth="1"/>
    <col min="9" max="9" width="24.28515625" style="45" customWidth="1"/>
    <col min="10" max="10" width="4.28515625" style="45" customWidth="1"/>
    <col min="11" max="16384" width="0" style="45" hidden="1"/>
  </cols>
  <sheetData>
    <row r="1" spans="1:10" x14ac:dyDescent="0.2"/>
    <row r="2" spans="1:10" x14ac:dyDescent="0.2">
      <c r="A2" s="46" t="s">
        <v>38</v>
      </c>
      <c r="B2" s="136" t="s">
        <v>66</v>
      </c>
      <c r="C2" s="136"/>
      <c r="D2" s="136"/>
      <c r="E2" s="136"/>
      <c r="F2" s="136"/>
      <c r="G2" s="136"/>
      <c r="H2" s="136"/>
      <c r="I2" s="136"/>
      <c r="J2" s="136"/>
    </row>
    <row r="3" spans="1:10" ht="7.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61.5" customHeight="1" x14ac:dyDescent="0.2">
      <c r="B4" s="48" t="s">
        <v>36</v>
      </c>
      <c r="C4" s="138" t="s">
        <v>83</v>
      </c>
      <c r="D4" s="138"/>
      <c r="E4" s="138"/>
      <c r="F4" s="138"/>
      <c r="G4" s="138"/>
      <c r="H4" s="138"/>
      <c r="I4" s="138"/>
      <c r="J4" s="138"/>
    </row>
    <row r="5" spans="1:10" ht="47.25" customHeight="1" x14ac:dyDescent="0.2">
      <c r="B5" s="48" t="s">
        <v>38</v>
      </c>
      <c r="C5" s="138" t="s">
        <v>37</v>
      </c>
      <c r="D5" s="138"/>
      <c r="E5" s="138"/>
      <c r="F5" s="138"/>
      <c r="G5" s="138"/>
      <c r="H5" s="138"/>
      <c r="I5" s="138"/>
      <c r="J5" s="138"/>
    </row>
    <row r="6" spans="1:10" ht="61.5" customHeight="1" x14ac:dyDescent="0.2">
      <c r="B6" s="48" t="s">
        <v>44</v>
      </c>
      <c r="C6" s="138" t="s">
        <v>65</v>
      </c>
      <c r="D6" s="138"/>
      <c r="E6" s="138"/>
      <c r="F6" s="138"/>
      <c r="G6" s="138"/>
      <c r="H6" s="138"/>
      <c r="I6" s="138"/>
      <c r="J6" s="138"/>
    </row>
    <row r="7" spans="1:10" ht="33" customHeight="1" x14ac:dyDescent="0.2">
      <c r="B7" s="48" t="s">
        <v>39</v>
      </c>
      <c r="C7" s="138" t="s">
        <v>40</v>
      </c>
      <c r="D7" s="138"/>
      <c r="E7" s="138"/>
      <c r="F7" s="138"/>
      <c r="G7" s="138"/>
      <c r="H7" s="138"/>
      <c r="I7" s="138"/>
      <c r="J7" s="138"/>
    </row>
    <row r="8" spans="1:10" ht="27.75" customHeight="1" x14ac:dyDescent="0.2">
      <c r="B8" s="137"/>
      <c r="C8" s="137"/>
      <c r="D8" s="140"/>
      <c r="E8" s="139" t="s">
        <v>0</v>
      </c>
      <c r="F8" s="139"/>
      <c r="G8" s="139" t="s">
        <v>10</v>
      </c>
      <c r="H8" s="139"/>
      <c r="I8" s="49" t="s">
        <v>1</v>
      </c>
    </row>
    <row r="9" spans="1:10" ht="27.75" customHeight="1" x14ac:dyDescent="0.2">
      <c r="B9" s="150" t="s">
        <v>41</v>
      </c>
      <c r="C9" s="151"/>
      <c r="D9" s="152"/>
      <c r="E9" s="157">
        <v>800</v>
      </c>
      <c r="F9" s="149"/>
      <c r="G9" s="141">
        <v>30</v>
      </c>
      <c r="H9" s="141"/>
      <c r="I9" s="64">
        <v>1645</v>
      </c>
    </row>
    <row r="10" spans="1:10" ht="27.75" customHeight="1" x14ac:dyDescent="0.2">
      <c r="B10" s="153" t="s">
        <v>42</v>
      </c>
      <c r="C10" s="154"/>
      <c r="D10" s="155"/>
      <c r="E10" s="156">
        <v>0.33333333333333331</v>
      </c>
      <c r="F10" s="149"/>
      <c r="G10" s="149" t="s">
        <v>43</v>
      </c>
      <c r="H10" s="149"/>
      <c r="I10" s="50">
        <v>0.69791666666666663</v>
      </c>
    </row>
    <row r="11" spans="1:10" ht="7.5" customHeight="1" x14ac:dyDescent="0.2"/>
    <row r="12" spans="1:10" x14ac:dyDescent="0.2">
      <c r="C12" s="137" t="s">
        <v>45</v>
      </c>
      <c r="D12" s="137"/>
      <c r="E12" s="137"/>
      <c r="F12" s="137"/>
      <c r="G12" s="137"/>
      <c r="H12" s="137"/>
      <c r="I12" s="137"/>
    </row>
    <row r="13" spans="1:10" ht="7.5" customHeight="1" x14ac:dyDescent="0.2">
      <c r="C13" s="47"/>
      <c r="D13" s="47"/>
      <c r="E13" s="47"/>
      <c r="F13" s="47"/>
      <c r="G13" s="47"/>
      <c r="H13" s="47"/>
      <c r="I13" s="47"/>
    </row>
    <row r="14" spans="1:10" s="142" customFormat="1" ht="27.75" customHeight="1" x14ac:dyDescent="0.2">
      <c r="A14" s="45"/>
      <c r="B14" s="48" t="s">
        <v>61</v>
      </c>
      <c r="C14" s="142" t="s">
        <v>46</v>
      </c>
    </row>
    <row r="15" spans="1:10" ht="7.5" customHeight="1" x14ac:dyDescent="0.2"/>
    <row r="16" spans="1:10" ht="11.25" customHeight="1" x14ac:dyDescent="0.2">
      <c r="E16" s="143" t="s">
        <v>16</v>
      </c>
      <c r="F16" s="144"/>
      <c r="G16" s="51" t="s">
        <v>17</v>
      </c>
      <c r="H16" s="52" t="s">
        <v>18</v>
      </c>
      <c r="I16" s="52"/>
    </row>
    <row r="17" spans="2:10" ht="11.25" customHeight="1" x14ac:dyDescent="0.2">
      <c r="E17" s="145"/>
      <c r="F17" s="146"/>
      <c r="G17" s="51" t="s">
        <v>47</v>
      </c>
      <c r="H17" s="52" t="s">
        <v>19</v>
      </c>
      <c r="I17" s="52"/>
    </row>
    <row r="18" spans="2:10" ht="11.25" customHeight="1" x14ac:dyDescent="0.25">
      <c r="C18" s="65"/>
      <c r="E18" s="145"/>
      <c r="F18" s="146"/>
      <c r="G18" s="51" t="s">
        <v>20</v>
      </c>
      <c r="H18" s="52" t="s">
        <v>22</v>
      </c>
      <c r="I18" s="52"/>
    </row>
    <row r="19" spans="2:10" ht="11.25" customHeight="1" x14ac:dyDescent="0.2">
      <c r="E19" s="145"/>
      <c r="F19" s="146"/>
      <c r="G19" s="51" t="s">
        <v>23</v>
      </c>
      <c r="H19" s="52" t="s">
        <v>24</v>
      </c>
      <c r="I19" s="52"/>
    </row>
    <row r="20" spans="2:10" ht="11.25" customHeight="1" x14ac:dyDescent="0.2">
      <c r="E20" s="145"/>
      <c r="F20" s="146"/>
      <c r="G20" s="51" t="s">
        <v>27</v>
      </c>
      <c r="H20" s="52" t="s">
        <v>28</v>
      </c>
      <c r="I20" s="52"/>
    </row>
    <row r="21" spans="2:10" ht="11.25" customHeight="1" x14ac:dyDescent="0.2">
      <c r="E21" s="147"/>
      <c r="F21" s="148"/>
      <c r="G21" s="51" t="s">
        <v>33</v>
      </c>
      <c r="H21" s="52" t="s">
        <v>32</v>
      </c>
      <c r="I21" s="52"/>
    </row>
    <row r="22" spans="2:10" ht="7.5" customHeight="1" x14ac:dyDescent="0.2"/>
    <row r="23" spans="2:10" ht="28.5" customHeight="1" x14ac:dyDescent="0.2">
      <c r="B23" s="66" t="s">
        <v>9</v>
      </c>
      <c r="C23" s="67" t="s">
        <v>57</v>
      </c>
      <c r="D23" s="67" t="s">
        <v>58</v>
      </c>
      <c r="E23" s="67" t="s">
        <v>59</v>
      </c>
      <c r="F23" s="67" t="s">
        <v>60</v>
      </c>
      <c r="G23" s="68" t="s">
        <v>11</v>
      </c>
      <c r="H23" s="66" t="s">
        <v>49</v>
      </c>
      <c r="I23" s="69" t="s">
        <v>4</v>
      </c>
    </row>
    <row r="24" spans="2:10" x14ac:dyDescent="0.2">
      <c r="B24" s="53" t="s">
        <v>48</v>
      </c>
      <c r="C24" s="54"/>
      <c r="D24" s="55"/>
      <c r="E24" s="55"/>
      <c r="F24" s="56">
        <v>0</v>
      </c>
      <c r="G24" s="57" t="s">
        <v>23</v>
      </c>
      <c r="H24" s="58">
        <v>42006</v>
      </c>
      <c r="I24" s="53"/>
    </row>
    <row r="25" spans="2:10" x14ac:dyDescent="0.2">
      <c r="B25" s="53" t="s">
        <v>50</v>
      </c>
      <c r="C25" s="55">
        <v>0.33333333333333331</v>
      </c>
      <c r="D25" s="55" t="s">
        <v>55</v>
      </c>
      <c r="E25" s="55">
        <v>0.69791666666666663</v>
      </c>
      <c r="F25" s="56">
        <v>0.33333333333333331</v>
      </c>
      <c r="G25" s="57"/>
      <c r="H25" s="58">
        <v>42007</v>
      </c>
      <c r="I25" s="53"/>
    </row>
    <row r="26" spans="2:10" x14ac:dyDescent="0.2">
      <c r="B26" s="53" t="s">
        <v>51</v>
      </c>
      <c r="C26" s="55">
        <v>0.33333333333333331</v>
      </c>
      <c r="D26" s="55" t="s">
        <v>56</v>
      </c>
      <c r="E26" s="55">
        <v>0.5</v>
      </c>
      <c r="F26" s="56">
        <v>0.16666666666666666</v>
      </c>
      <c r="G26" s="57" t="s">
        <v>27</v>
      </c>
      <c r="H26" s="58">
        <v>42011</v>
      </c>
      <c r="I26" s="59" t="s">
        <v>54</v>
      </c>
    </row>
    <row r="27" spans="2:10" x14ac:dyDescent="0.2">
      <c r="B27" s="53" t="s">
        <v>52</v>
      </c>
      <c r="C27" s="55"/>
      <c r="D27" s="55"/>
      <c r="E27" s="55"/>
      <c r="F27" s="56">
        <v>0</v>
      </c>
      <c r="G27" s="57"/>
      <c r="H27" s="58"/>
      <c r="I27" s="53"/>
    </row>
    <row r="28" spans="2:10" x14ac:dyDescent="0.2">
      <c r="B28" s="53" t="s">
        <v>53</v>
      </c>
      <c r="C28" s="55"/>
      <c r="D28" s="55"/>
      <c r="E28" s="55"/>
      <c r="F28" s="56">
        <v>0</v>
      </c>
      <c r="G28" s="57" t="s">
        <v>17</v>
      </c>
      <c r="H28" s="58">
        <v>42011</v>
      </c>
      <c r="I28" s="53"/>
    </row>
    <row r="29" spans="2:10" ht="7.5" customHeight="1" x14ac:dyDescent="0.2"/>
    <row r="30" spans="2:10" ht="33" customHeight="1" x14ac:dyDescent="0.2">
      <c r="B30" s="48" t="s">
        <v>63</v>
      </c>
      <c r="C30" s="138" t="s">
        <v>62</v>
      </c>
      <c r="D30" s="138"/>
      <c r="E30" s="138"/>
      <c r="F30" s="138"/>
      <c r="G30" s="138"/>
      <c r="H30" s="138"/>
      <c r="I30" s="138"/>
      <c r="J30" s="138"/>
    </row>
    <row r="31" spans="2:10" x14ac:dyDescent="0.2">
      <c r="B31" s="60" t="s">
        <v>82</v>
      </c>
      <c r="C31" s="137" t="s">
        <v>64</v>
      </c>
      <c r="D31" s="137"/>
      <c r="E31" s="137"/>
      <c r="F31" s="137"/>
      <c r="G31" s="137"/>
      <c r="H31" s="137"/>
      <c r="I31" s="137"/>
      <c r="J31" s="137"/>
    </row>
    <row r="32" spans="2:10" ht="7.5" customHeight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sheetProtection password="822A" sheet="1"/>
  <mergeCells count="19">
    <mergeCell ref="C30:J30"/>
    <mergeCell ref="C31:J31"/>
    <mergeCell ref="C14:IV14"/>
    <mergeCell ref="E16:F21"/>
    <mergeCell ref="G10:H10"/>
    <mergeCell ref="B9:D9"/>
    <mergeCell ref="B10:D10"/>
    <mergeCell ref="E10:F10"/>
    <mergeCell ref="E9:F9"/>
    <mergeCell ref="B2:J2"/>
    <mergeCell ref="C12:I12"/>
    <mergeCell ref="C5:J5"/>
    <mergeCell ref="C6:J6"/>
    <mergeCell ref="C7:J7"/>
    <mergeCell ref="E8:F8"/>
    <mergeCell ref="B8:D8"/>
    <mergeCell ref="G8:H8"/>
    <mergeCell ref="G9:H9"/>
    <mergeCell ref="C4:J4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2015, alle Rechte vorbehalten&amp;RStand 01/2015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BSO999929 xmlns="http://www.datev.de/BSOffice/999929">a7a563f9-8a0e-4ac6-ba5c-ae50172e867c</BSO999929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67e3bcb3-e157-4e1e-acec-8556314cc77c">Entwurf/in Bearbeitung</Status>
    <Art xmlns="67e3bcb3-e157-4e1e-acec-8556314cc77c">Arbeitsdokument</Art>
  </documentManagement>
</p:properties>
</file>

<file path=customXml/itemProps1.xml><?xml version="1.0" encoding="utf-8"?>
<ds:datastoreItem xmlns:ds="http://schemas.openxmlformats.org/officeDocument/2006/customXml" ds:itemID="{B6B12E57-B953-43FE-BB1B-F961182C2B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customXml/itemProps3.xml><?xml version="1.0" encoding="utf-8"?>
<ds:datastoreItem xmlns:ds="http://schemas.openxmlformats.org/officeDocument/2006/customXml" ds:itemID="{16FDECCE-2D41-4206-A1D7-EC2583CD95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3bcb3-e157-4e1e-acec-8556314cc7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D87B697-DF59-4054-A5FE-3F9E53577D87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67e3bcb3-e157-4e1e-acec-8556314cc7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Arbeitszeitdokumentation</vt:lpstr>
      <vt:lpstr>Buchungsformat (NEU)</vt:lpstr>
      <vt:lpstr>Hintergrund</vt:lpstr>
      <vt:lpstr>Anleitung</vt:lpstr>
      <vt:lpstr>Arbeitszeitdokumentation!Druckbereich</vt:lpstr>
      <vt:lpstr>'Buchungsformat (NEU)'!Druckbereich</vt:lpstr>
    </vt:vector>
  </TitlesOfParts>
  <Company>SOKA-BAU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krause</cp:lastModifiedBy>
  <cp:lastPrinted>2014-11-11T09:18:09Z</cp:lastPrinted>
  <dcterms:created xsi:type="dcterms:W3CDTF">2006-09-22T12:06:02Z</dcterms:created>
  <dcterms:modified xsi:type="dcterms:W3CDTF">2021-02-10T15:11:33Z</dcterms:modified>
</cp:coreProperties>
</file>